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list\Dropbox\AlisterNorthumbria\research\Jo Ellis\"/>
    </mc:Choice>
  </mc:AlternateContent>
  <xr:revisionPtr revIDLastSave="0" documentId="8_{CA22CE5B-45AE-4F21-AE5D-C6D30580E245}" xr6:coauthVersionLast="47" xr6:coauthVersionMax="47" xr10:uidLastSave="{00000000-0000-0000-0000-000000000000}"/>
  <bookViews>
    <workbookView xWindow="-120" yWindow="-120" windowWidth="29040" windowHeight="15720" xr2:uid="{00000000-000D-0000-FFFF-FFFF00000000}"/>
  </bookViews>
  <sheets>
    <sheet name=" NPPF2" sheetId="3" r:id="rId1"/>
  </sheets>
  <definedNames>
    <definedName name="_xlnm.Print_Area" localSheetId="0">' NPPF2'!$B$1:$AC$33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3" i="3" l="1"/>
  <c r="AD24" i="3"/>
  <c r="AD25" i="3"/>
  <c r="AD26" i="3"/>
  <c r="AD27" i="3"/>
  <c r="AD28" i="3"/>
  <c r="AD29" i="3"/>
  <c r="AD30" i="3"/>
  <c r="E32" i="3" l="1"/>
  <c r="G32" i="3"/>
  <c r="H32" i="3"/>
  <c r="I32" i="3"/>
  <c r="J32" i="3"/>
  <c r="K32" i="3"/>
  <c r="L32" i="3"/>
  <c r="M32" i="3"/>
  <c r="N32" i="3"/>
  <c r="O32" i="3"/>
  <c r="P32" i="3"/>
  <c r="Q32" i="3"/>
  <c r="R32" i="3"/>
  <c r="S32" i="3"/>
  <c r="T32" i="3"/>
  <c r="U32" i="3"/>
  <c r="V32" i="3"/>
  <c r="W32" i="3"/>
  <c r="X32" i="3"/>
  <c r="Y32" i="3"/>
  <c r="Z32" i="3"/>
  <c r="AA32" i="3"/>
  <c r="AB32" i="3"/>
  <c r="AC32" i="3"/>
  <c r="E33" i="3"/>
  <c r="F33" i="3"/>
  <c r="G33" i="3"/>
  <c r="H33" i="3"/>
  <c r="I33" i="3"/>
  <c r="J33" i="3"/>
  <c r="K33" i="3"/>
  <c r="L33" i="3"/>
  <c r="M33" i="3"/>
  <c r="N33" i="3"/>
  <c r="O33" i="3"/>
  <c r="P33" i="3"/>
  <c r="Q33" i="3"/>
  <c r="R33" i="3"/>
  <c r="S33" i="3"/>
  <c r="T33" i="3"/>
  <c r="U33" i="3"/>
  <c r="V33" i="3"/>
  <c r="W33" i="3"/>
  <c r="X33" i="3"/>
  <c r="Y33" i="3"/>
  <c r="Z33" i="3"/>
  <c r="AA33" i="3"/>
  <c r="AB33" i="3"/>
  <c r="AC33" i="3"/>
  <c r="D33" i="3"/>
  <c r="D32" i="3"/>
  <c r="AD22" i="3"/>
  <c r="AD21" i="3"/>
  <c r="AD20" i="3"/>
  <c r="AD19" i="3"/>
  <c r="AD18" i="3"/>
  <c r="AD17" i="3"/>
  <c r="AD16" i="3"/>
  <c r="AD15" i="3"/>
  <c r="AD14" i="3"/>
  <c r="AD13" i="3"/>
  <c r="AD12" i="3"/>
  <c r="AD11" i="3"/>
  <c r="AD10" i="3"/>
  <c r="AD9" i="3"/>
  <c r="AD8" i="3"/>
  <c r="AD7" i="3"/>
  <c r="AD6" i="3"/>
  <c r="AD5" i="3"/>
  <c r="AD32" i="3" l="1"/>
  <c r="AE32" i="3" s="1"/>
  <c r="AD33" i="3"/>
  <c r="AE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Max Hislop</author>
  </authors>
  <commentList>
    <comment ref="M5" authorId="0" shapeId="0" xr:uid="{00000000-0006-0000-0000-000001000000}">
      <text>
        <r>
          <rPr>
            <b/>
            <sz val="9"/>
            <color indexed="81"/>
            <rFont val="Tahoma"/>
            <family val="2"/>
          </rPr>
          <t>user:</t>
        </r>
        <r>
          <rPr>
            <sz val="9"/>
            <color indexed="81"/>
            <rFont val="Tahoma"/>
            <family val="2"/>
          </rPr>
          <t xml:space="preserve">
Policy CS 48
Open Space and Riversides in the City Centre
A network of informal, public open spaces in the City Centre will be provided and enhanced
to cater for residents, workers, shoppers, tourists, students and other visitors.</t>
        </r>
      </text>
    </comment>
    <comment ref="N5" authorId="1" shapeId="0" xr:uid="{00000000-0006-0000-0000-000002000000}">
      <text>
        <r>
          <rPr>
            <sz val="9"/>
            <color indexed="81"/>
            <rFont val="Tahoma"/>
            <family val="2"/>
          </rPr>
          <t xml:space="preserve">8. Achieving sustainable development means that the planning system has three overarching objectives, which are interdependent and need to be pursued in mutually supportive ways (so that opportunities can be taken to secure net gains across each of the different objectives):
[...]
c) </t>
        </r>
        <r>
          <rPr>
            <b/>
            <sz val="9"/>
            <color indexed="81"/>
            <rFont val="Tahoma"/>
            <family val="2"/>
          </rPr>
          <t>an environmental objective:</t>
        </r>
        <r>
          <rPr>
            <sz val="9"/>
            <color indexed="81"/>
            <rFont val="Tahoma"/>
            <family val="2"/>
          </rPr>
          <t xml:space="preserve"> </t>
        </r>
        <r>
          <rPr>
            <u/>
            <sz val="9"/>
            <color indexed="81"/>
            <rFont val="Tahoma"/>
            <family val="2"/>
          </rPr>
          <t>to contribute to protecting and enhancing our natural,</t>
        </r>
        <r>
          <rPr>
            <sz val="9"/>
            <color indexed="81"/>
            <rFont val="Tahoma"/>
            <family val="2"/>
          </rPr>
          <t xml:space="preserve"> built and historic </t>
        </r>
        <r>
          <rPr>
            <u/>
            <sz val="9"/>
            <color indexed="81"/>
            <rFont val="Tahoma"/>
            <family val="2"/>
          </rPr>
          <t>environment;</t>
        </r>
        <r>
          <rPr>
            <sz val="9"/>
            <color indexed="81"/>
            <rFont val="Tahoma"/>
            <family val="2"/>
          </rPr>
          <t xml:space="preserve"> including making effective use of land, </t>
        </r>
        <r>
          <rPr>
            <u/>
            <sz val="9"/>
            <color indexed="81"/>
            <rFont val="Tahoma"/>
            <family val="2"/>
          </rPr>
          <t xml:space="preserve">helping to improve biodiversity, </t>
        </r>
        <r>
          <rPr>
            <sz val="9"/>
            <color indexed="81"/>
            <rFont val="Tahoma"/>
            <family val="2"/>
          </rPr>
          <t xml:space="preserve">using natural resources prudently, minimising waste and pollution, and mitigating and adapting to climate change, including moving to a low carbon economy.
9. These objectives should be delivered through the preparation and implementation of plans and the application of the policies in this Framework; they are not criteria against which every decision can or should be judged. Planning policies and decisions should play an active role in guiding development towards sustainable solutions, but in doing so should take local circumstances into account, to reflect the character, needs and opportunities of each area.
</t>
        </r>
      </text>
    </comment>
    <comment ref="W5" authorId="0" shapeId="0" xr:uid="{00000000-0006-0000-0000-000003000000}">
      <text>
        <r>
          <rPr>
            <b/>
            <sz val="9"/>
            <color indexed="81"/>
            <rFont val="Tahoma"/>
            <family val="2"/>
          </rPr>
          <t>user:</t>
        </r>
        <r>
          <rPr>
            <sz val="9"/>
            <color indexed="81"/>
            <rFont val="Tahoma"/>
            <family val="2"/>
          </rPr>
          <t xml:space="preserve">
Policy CS 48
Open Space and Riversides in the City Centre
A network of informal, public open spaces in the City Centre will be provided and enhanced
to cater for residents, workers, shoppers, tourists, students and other visitors.</t>
        </r>
      </text>
    </comment>
    <comment ref="Y5" authorId="0" shapeId="0" xr:uid="{00000000-0006-0000-0000-000004000000}">
      <text>
        <r>
          <rPr>
            <b/>
            <sz val="9"/>
            <color indexed="81"/>
            <rFont val="Tahoma"/>
            <family val="2"/>
          </rPr>
          <t>user:</t>
        </r>
        <r>
          <rPr>
            <sz val="9"/>
            <color indexed="81"/>
            <rFont val="Tahoma"/>
            <family val="2"/>
          </rPr>
          <t xml:space="preserve">
CS46 As opportunities arise, new open space will be createdhere it is required for extending the City’s Green NetworK
CS45  Safeguarding and improvement of open space will take priority over creation of new areas.
Priority for improvement of open space and related sports and recreational facilities will be
given to</t>
        </r>
      </text>
    </comment>
    <comment ref="Z5" authorId="0" shapeId="0" xr:uid="{00000000-0006-0000-0000-000005000000}">
      <text>
        <r>
          <rPr>
            <b/>
            <sz val="9"/>
            <color indexed="81"/>
            <rFont val="Tahoma"/>
            <family val="2"/>
          </rPr>
          <t>user:</t>
        </r>
        <r>
          <rPr>
            <sz val="9"/>
            <color indexed="81"/>
            <rFont val="Tahoma"/>
            <family val="2"/>
          </rPr>
          <t xml:space="preserve">
implied never specfricaslly stated </t>
        </r>
      </text>
    </comment>
    <comment ref="AC5" authorId="0" shapeId="0" xr:uid="{00000000-0006-0000-0000-000006000000}">
      <text>
        <r>
          <rPr>
            <b/>
            <sz val="9"/>
            <color indexed="81"/>
            <rFont val="Tahoma"/>
            <family val="2"/>
          </rPr>
          <t>user:</t>
        </r>
        <r>
          <rPr>
            <sz val="9"/>
            <color indexed="81"/>
            <rFont val="Tahoma"/>
            <family val="2"/>
          </rPr>
          <t xml:space="preserve">
9.20 Possible means of delivery will be developer contributions, as set out in the City Policies
document, and redevelopment through Housing Market Renewal. Opportunities that arise
to complete links in the Green Network (see policy CS73 below), though they may be few,
should be taken, wherever practicable, for example, through determining planning
applications.</t>
        </r>
      </text>
    </comment>
    <comment ref="V7" authorId="0" shapeId="0" xr:uid="{00000000-0006-0000-0000-000007000000}">
      <text>
        <r>
          <rPr>
            <b/>
            <sz val="9"/>
            <color indexed="81"/>
            <rFont val="Tahoma"/>
            <family val="2"/>
          </rPr>
          <t>user:</t>
        </r>
        <r>
          <rPr>
            <sz val="9"/>
            <color indexed="81"/>
            <rFont val="Tahoma"/>
            <family val="2"/>
          </rPr>
          <t xml:space="preserve">
user:
Policy CS 54Walking routes will also be developed along the corridors of the Strategic Green Network.</t>
        </r>
      </text>
    </comment>
    <comment ref="W7" authorId="0" shapeId="0" xr:uid="{00000000-0006-0000-0000-000008000000}">
      <text>
        <r>
          <rPr>
            <b/>
            <sz val="9"/>
            <color indexed="81"/>
            <rFont val="Tahoma"/>
            <family val="2"/>
          </rPr>
          <t>user:</t>
        </r>
        <r>
          <rPr>
            <sz val="9"/>
            <color indexed="81"/>
            <rFont val="Tahoma"/>
            <family val="2"/>
          </rPr>
          <t xml:space="preserve">
Policy CS 54Walking routes will also be developed along the corridors of the Strategic Green Network.
</t>
        </r>
      </text>
    </comment>
    <comment ref="X7" authorId="0" shapeId="0" xr:uid="{00000000-0006-0000-0000-000009000000}">
      <text>
        <r>
          <rPr>
            <b/>
            <sz val="9"/>
            <color indexed="81"/>
            <rFont val="Tahoma"/>
            <family val="2"/>
          </rPr>
          <t>user:</t>
        </r>
        <r>
          <rPr>
            <sz val="9"/>
            <color indexed="81"/>
            <rFont val="Tahoma"/>
            <family val="2"/>
          </rPr>
          <t xml:space="preserve">
C55Improvement and development of the cycle network will be given priority on strategic links,
mainly to key employment locations, particularly on routes:
rough the Blackburn Valley, extending through Smithy Wood and Hesley Wood
to Chapeltown and the TransPennine Trail.</t>
        </r>
      </text>
    </comment>
    <comment ref="I9" authorId="0" shapeId="0" xr:uid="{00000000-0006-0000-0000-00000A000000}">
      <text>
        <r>
          <rPr>
            <b/>
            <sz val="9"/>
            <color indexed="81"/>
            <rFont val="Tahoma"/>
            <family val="2"/>
          </rPr>
          <t>user:</t>
        </r>
        <r>
          <rPr>
            <sz val="9"/>
            <color indexed="81"/>
            <rFont val="Tahoma"/>
            <family val="2"/>
          </rPr>
          <t xml:space="preserve">
CS63  Action to reduce the city’s impact on climate change will include:
romoting routes that encourage walking, cycling and the use of public transport;
and
Action to adapt to expected climate change will includedopting sustainable drainage systems
ncouraging environments that promote biodiversity, including the city’s Green
Network
k.  designing development to minimise the relative heating of urban are</t>
        </r>
      </text>
    </comment>
    <comment ref="J9" authorId="0" shapeId="0" xr:uid="{00000000-0006-0000-0000-00000B000000}">
      <text>
        <r>
          <rPr>
            <b/>
            <sz val="9"/>
            <color indexed="81"/>
            <rFont val="Tahoma"/>
            <family val="2"/>
          </rPr>
          <t>user:</t>
        </r>
        <r>
          <rPr>
            <sz val="9"/>
            <color indexed="81"/>
            <rFont val="Tahoma"/>
            <family val="2"/>
          </rPr>
          <t xml:space="preserve">
implicit thruogh the policues  </t>
        </r>
      </text>
    </comment>
    <comment ref="P9" authorId="0" shapeId="0" xr:uid="{00000000-0006-0000-0000-00000C000000}">
      <text>
        <r>
          <rPr>
            <b/>
            <sz val="9"/>
            <color indexed="81"/>
            <rFont val="Tahoma"/>
            <family val="2"/>
          </rPr>
          <t>user:</t>
        </r>
        <r>
          <rPr>
            <sz val="9"/>
            <color indexed="81"/>
            <rFont val="Tahoma"/>
            <family val="2"/>
          </rPr>
          <t xml:space="preserve">
CS63 Action to reduce the city’s impact on climate change will include:
romoting routes that encourage walking, cycling and the use of public transport;
and
Action to adapt to expected climate change will includedopting sustainable drainage systems
ncouraging environments that promote biodiversity, including the city’s Green
Network
k.  designing development to minimise the relative heating of urban are</t>
        </r>
      </text>
    </comment>
    <comment ref="Q9" authorId="0" shapeId="0" xr:uid="{00000000-0006-0000-0000-00000D000000}">
      <text>
        <r>
          <rPr>
            <b/>
            <sz val="9"/>
            <color indexed="81"/>
            <rFont val="Tahoma"/>
            <family val="2"/>
          </rPr>
          <t>user:</t>
        </r>
        <r>
          <rPr>
            <sz val="9"/>
            <color indexed="81"/>
            <rFont val="Tahoma"/>
            <family val="2"/>
          </rPr>
          <t xml:space="preserve">
CS63 </t>
        </r>
      </text>
    </comment>
    <comment ref="R9" authorId="0" shapeId="0" xr:uid="{00000000-0006-0000-0000-00000E000000}">
      <text>
        <r>
          <rPr>
            <b/>
            <sz val="9"/>
            <color indexed="81"/>
            <rFont val="Tahoma"/>
            <family val="2"/>
          </rPr>
          <t>user:</t>
        </r>
        <r>
          <rPr>
            <sz val="9"/>
            <color indexed="81"/>
            <rFont val="Tahoma"/>
            <family val="2"/>
          </rPr>
          <t xml:space="preserve">
CS6 7 Flooding The extent and impact of flooding will be reduced by
quiring the use of Sustainable Drainage Systems or sustainable drainage
techniques on all sites where feasible and practicable;
esignating areas of the city with high probability of flooding for open space uses
where there is no overriding case for development;</t>
        </r>
      </text>
    </comment>
    <comment ref="U9" authorId="0" shapeId="0" xr:uid="{00000000-0006-0000-0000-00000F000000}">
      <text>
        <r>
          <rPr>
            <b/>
            <sz val="9"/>
            <color indexed="81"/>
            <rFont val="Tahoma"/>
            <family val="2"/>
          </rPr>
          <t>user:</t>
        </r>
        <r>
          <rPr>
            <sz val="9"/>
            <color indexed="81"/>
            <rFont val="Tahoma"/>
            <family val="2"/>
          </rPr>
          <t xml:space="preserve">
CS66 Air quality Action to protect air quality will be taken in all areas of the city. Further action to improve air
quality will be taken across the built-up area, and particularly where residents in road corridors
with high levels of traffic are directly exposed to levels of pollution above national targets.
S12.2 objectvie Air and water quality improved in excess of minimum requirements
</t>
        </r>
      </text>
    </comment>
    <comment ref="G11" authorId="0" shapeId="0" xr:uid="{00000000-0006-0000-0000-000010000000}">
      <text>
        <r>
          <rPr>
            <b/>
            <sz val="9"/>
            <color indexed="81"/>
            <rFont val="Tahoma"/>
            <family val="2"/>
          </rPr>
          <t>user:</t>
        </r>
        <r>
          <rPr>
            <sz val="9"/>
            <color indexed="81"/>
            <rFont val="Tahoma"/>
            <family val="2"/>
          </rPr>
          <t xml:space="preserve">
11.7 to support CS 64 To satisfy the policy, all new developments of 5 dwellings or over (including apartments)
should achieve Code for Sustainable Homes Level 3 (or equivalent) as a minimum, and all
non-residential developments over 500 sq m gross internal floorspace should achieve a
BREEAM (BRE Environmental Assessment Method) rating of very good (or equivalent) as
a minimum. </t>
        </r>
      </text>
    </comment>
    <comment ref="E13" authorId="0" shapeId="0" xr:uid="{00000000-0006-0000-0000-000011000000}">
      <text>
        <r>
          <rPr>
            <b/>
            <sz val="9"/>
            <color indexed="81"/>
            <rFont val="Tahoma"/>
            <family val="2"/>
          </rPr>
          <t>user:</t>
        </r>
        <r>
          <rPr>
            <sz val="9"/>
            <color indexed="81"/>
            <rFont val="Tahoma"/>
            <family val="2"/>
          </rPr>
          <t xml:space="preserve">
supporting justification to CS73 
he second part of the policy identifies three strands of design of particular importance for
the Strategy’s overall vision, dealing with economic, physical and social implications. The
policy signals that, in all areas, good design is seen as supporting economic and physical
regeneration rather than being a consideration to trade off against economic benefits</t>
        </r>
      </text>
    </comment>
    <comment ref="G13" authorId="0" shapeId="0" xr:uid="{00000000-0006-0000-0000-000012000000}">
      <text>
        <r>
          <rPr>
            <b/>
            <sz val="9"/>
            <color indexed="81"/>
            <rFont val="Tahoma"/>
            <family val="2"/>
          </rPr>
          <t xml:space="preserve">user:CS74 Design </t>
        </r>
        <r>
          <rPr>
            <sz val="9"/>
            <color indexed="81"/>
            <rFont val="Tahoma"/>
            <family val="2"/>
          </rPr>
          <t xml:space="preserve">
High-quality development will be expected, which would respect, take advantage of and
enhance the distinctive features of the city, its districts and neighbourhoods, including:
e topography, landforms, river corridors, Green Network, important habitats,
waterways, woodlands, other natural features and open spaces
Development should also:
e.  contribute to place-making, be of a high quality, that contributes to a healthy, safe
and sustainable environment, that promotes the city’s transformation;
lp to transform the character of physical environments that have become run
down and are lacking in distinctiveness;
g.  enable all people to gain access safely and conveniently, providing, in particular,
for the needs of families and children, and of disabled people and older people;
h.  contribute towards creating attractive, sustainable and successful neighbourhoods.</t>
        </r>
      </text>
    </comment>
    <comment ref="L13" authorId="0" shapeId="0" xr:uid="{00000000-0006-0000-0000-000013000000}">
      <text>
        <r>
          <rPr>
            <b/>
            <sz val="9"/>
            <color indexed="81"/>
            <rFont val="Tahoma"/>
            <family val="2"/>
          </rPr>
          <t xml:space="preserve">user:
12.16 supprting policy CS74 </t>
        </r>
        <r>
          <rPr>
            <sz val="9"/>
            <color indexed="81"/>
            <rFont val="Tahoma"/>
            <family val="2"/>
          </rPr>
          <t xml:space="preserve">
or residential schemes, all new developments of 10 dwellings or
over should achieve a Building for Life assessment rating of good as a minimum</t>
        </r>
      </text>
    </comment>
    <comment ref="M13" authorId="0" shapeId="0" xr:uid="{00000000-0006-0000-0000-000014000000}">
      <text>
        <r>
          <rPr>
            <b/>
            <sz val="9"/>
            <color indexed="81"/>
            <rFont val="Tahoma"/>
            <family val="2"/>
          </rPr>
          <t>user:</t>
        </r>
        <r>
          <rPr>
            <sz val="9"/>
            <color indexed="81"/>
            <rFont val="Tahoma"/>
            <family val="2"/>
          </rPr>
          <t xml:space="preserve">
CS73  strategic green network 
Within and close to the urban areas, a Strategic Green Network will be maintained and where
possible enhanced , which will follow the rivers and streams of the main valleys
Upper Don
b.  Loxley
c.  Rivelin
d.  Porter
e.  Sheaf
f.  Rother
g.  Lower Don/Canal;
and include other strategic corridors through:
h.  Oakes Park to the Limb Valley
i.   Gleadless Valley
j.   Ochre Dike Valley
k.  Shire Brook Valley
l.   Shirtcliffe Brook Valley
m.  Blackburn Brook Valley and its tributaries
n.  Birley Edge.
These Green Corridors will be complemented by a network of more local Green Links and
Desired Green Links.
CS74 
High-quality development will be expected, which would respect, take advantage of and
enhance the distinctive features of the city, its districts and neighbourhoods, including:
e topography, landforms, river corridors, Green Network, important habitats,
waterways, woodlands, other natural features and open spaces
Development should also:
e.  contribute to place-making, be of a high quality, that contributes to a healthy, safe
and sustainable environment, that promotes the city’s transformation;
lp to transform the character of physical environments that have become run
down and are lacking in distinctiveness;
g.  enable all people to gain access safely and conveniently, providing, in particular,
for the needs of families and children, and of disabled people and older people;
h.  contribute towards creating attractive, sustainable and successful neighbourhoods.</t>
        </r>
      </text>
    </comment>
    <comment ref="N13" authorId="0" shapeId="0" xr:uid="{00000000-0006-0000-0000-000015000000}">
      <text>
        <r>
          <rPr>
            <b/>
            <sz val="9"/>
            <color indexed="81"/>
            <rFont val="Tahoma"/>
            <family val="2"/>
          </rPr>
          <t>user:</t>
        </r>
        <r>
          <rPr>
            <sz val="9"/>
            <color indexed="81"/>
            <rFont val="Tahoma"/>
            <family val="2"/>
          </rPr>
          <t xml:space="preserve">
Encouraging environments that promote biodiversity, including the city’s Green
Network CS74 </t>
        </r>
      </text>
    </comment>
    <comment ref="O13" authorId="0" shapeId="0" xr:uid="{00000000-0006-0000-0000-000016000000}">
      <text>
        <r>
          <rPr>
            <b/>
            <sz val="9"/>
            <color indexed="81"/>
            <rFont val="Tahoma"/>
            <family val="2"/>
          </rPr>
          <t>user:</t>
        </r>
        <r>
          <rPr>
            <sz val="9"/>
            <color indexed="81"/>
            <rFont val="Tahoma"/>
            <family val="2"/>
          </rPr>
          <t xml:space="preserve">
S73  strategic green network 
Within and close to the urban areas, a Strategic Green Network will be maintained and where
possible enhanced , which will follow the rivers and streams of the main valleys
Upper Don
b.  Loxley
c.  Rivelin
d.  Porter
e.  Sheaf
f.  Rother
g.  Lower Don/Canal;
and include other strategic corridors through:
h.  Oakes Park to the Limb Valley
i.   Gleadless Valley
j.   Ochre Dike Valley
k.  Shire Brook Valley
l.   Shirtcliffe Brook Valley
m.  Blackburn Brook Valley and its tributaries
n.  Birley Edge.
These Green Corridors will be complemented by a network of more local Green Links and
Desired Green Links</t>
        </r>
      </text>
    </comment>
    <comment ref="P13" authorId="0" shapeId="0" xr:uid="{00000000-0006-0000-0000-000017000000}">
      <text>
        <r>
          <rPr>
            <b/>
            <sz val="9"/>
            <color indexed="81"/>
            <rFont val="Tahoma"/>
            <family val="2"/>
          </rPr>
          <t>user:</t>
        </r>
        <r>
          <rPr>
            <sz val="9"/>
            <color indexed="81"/>
            <rFont val="Tahoma"/>
            <family val="2"/>
          </rPr>
          <t xml:space="preserve">
CS73 </t>
        </r>
      </text>
    </comment>
    <comment ref="D15" authorId="0" shapeId="0" xr:uid="{00000000-0006-0000-0000-000018000000}">
      <text>
        <r>
          <rPr>
            <b/>
            <sz val="9"/>
            <color indexed="81"/>
            <rFont val="Tahoma"/>
            <family val="2"/>
          </rPr>
          <t>user:</t>
        </r>
        <r>
          <rPr>
            <sz val="9"/>
            <color indexed="81"/>
            <rFont val="Tahoma"/>
            <family val="2"/>
          </rPr>
          <t xml:space="preserve">
chalenge 6 
The challenge is to design environments that promote
safety, health and a sense of well-being for all.</t>
        </r>
      </text>
    </comment>
    <comment ref="D17" authorId="0" shapeId="0" xr:uid="{00000000-0006-0000-0000-000019000000}">
      <text>
        <r>
          <rPr>
            <b/>
            <sz val="9"/>
            <color indexed="81"/>
            <rFont val="Tahoma"/>
            <family val="2"/>
          </rPr>
          <t>user:</t>
        </r>
        <r>
          <rPr>
            <sz val="9"/>
            <color indexed="81"/>
            <rFont val="Tahoma"/>
            <family val="2"/>
          </rPr>
          <t xml:space="preserve">
this section had potential but chalenges are merely secotral chapters which theerefore do not mianstream except where links made between trnaposrt and health and quality ofl ife. Conection with GI not explcitly made. </t>
        </r>
      </text>
    </comment>
    <comment ref="D19" authorId="0" shapeId="0" xr:uid="{00000000-0006-0000-0000-00001A000000}">
      <text>
        <r>
          <rPr>
            <b/>
            <sz val="9"/>
            <color indexed="81"/>
            <rFont val="Tahoma"/>
            <family val="2"/>
          </rPr>
          <t>user:</t>
        </r>
        <r>
          <rPr>
            <sz val="9"/>
            <color indexed="81"/>
            <rFont val="Tahoma"/>
            <family val="2"/>
          </rPr>
          <t xml:space="preserve">
Environments created, improved and conserved to attract business
investment,includinghigh-technologymanufacturingandknowledge-based
services
</t>
        </r>
      </text>
    </comment>
    <comment ref="F19" authorId="0" shapeId="0" xr:uid="{00000000-0006-0000-0000-00001B000000}">
      <text>
        <r>
          <rPr>
            <b/>
            <sz val="9"/>
            <color indexed="81"/>
            <rFont val="Tahoma"/>
            <family val="2"/>
          </rPr>
          <t>user:</t>
        </r>
        <r>
          <rPr>
            <sz val="9"/>
            <color indexed="81"/>
            <rFont val="Tahoma"/>
            <family val="2"/>
          </rPr>
          <t xml:space="preserve">
Environments created, improved and conserved to attract business
investment,includinghigh-technologymanufacturingandknowledge-based
services
</t>
        </r>
      </text>
    </comment>
    <comment ref="N19" authorId="0" shapeId="0" xr:uid="{00000000-0006-0000-0000-00001C000000}">
      <text>
        <r>
          <rPr>
            <b/>
            <sz val="9"/>
            <color indexed="81"/>
            <rFont val="Tahoma"/>
            <family val="2"/>
          </rPr>
          <t xml:space="preserve">user: s13.1 13.2 13.3 objectives to viison  </t>
        </r>
        <r>
          <rPr>
            <sz val="9"/>
            <color indexed="81"/>
            <rFont val="Tahoma"/>
            <family val="2"/>
          </rPr>
          <t xml:space="preserve">
Natural and landscape features, including valleys, woodlands, trees,
watercourses and wetlands, safeguarded and enhanced
Biodiversity and wildlife habitats protected and enhanced throughout urbanand rural areas
S13.2 Areasandfeaturesofparticularecologicalorgeologicalvalueprotectedand
enhanced</t>
        </r>
      </text>
    </comment>
    <comment ref="M21" authorId="0" shapeId="0" xr:uid="{00000000-0006-0000-0000-00001D000000}">
      <text>
        <r>
          <rPr>
            <b/>
            <sz val="9"/>
            <color indexed="81"/>
            <rFont val="Tahoma"/>
            <family val="2"/>
          </rPr>
          <t>user:</t>
        </r>
        <r>
          <rPr>
            <sz val="9"/>
            <color indexed="81"/>
            <rFont val="Tahoma"/>
            <family val="2"/>
          </rPr>
          <t xml:space="preserve">
Green Corridors 4.28 
A network of green corridors, parks, recreational areas and greenspaces will be preserved
and enhanced within and close to the urban areas, including strategic links along the main
river valleys. These will serve a range of purposes including movement of wildlife in the
city, leisure and recreation, and walking and cycling.</t>
        </r>
      </text>
    </comment>
    <comment ref="X21" authorId="0" shapeId="0" xr:uid="{00000000-0006-0000-0000-00001E000000}">
      <text>
        <r>
          <rPr>
            <b/>
            <sz val="9"/>
            <color indexed="81"/>
            <rFont val="Tahoma"/>
            <family val="2"/>
          </rPr>
          <t>user:</t>
        </r>
        <r>
          <rPr>
            <sz val="9"/>
            <color indexed="81"/>
            <rFont val="Tahoma"/>
            <family val="2"/>
          </rPr>
          <t xml:space="preserve">
Green Corridors 4.28 
A network of green corridors, parks, recreational areas and greenspaces will be preserved
and enhanced within and close to the urban areas, including strategic links along the main
river valleys. These will serve a range of purposes including movement of wildlife in the
city, leisure and recreation, and walking and cycling.</t>
        </r>
      </text>
    </comment>
    <comment ref="E23" authorId="0" shapeId="0" xr:uid="{00000000-0006-0000-0000-00001F000000}">
      <text>
        <r>
          <rPr>
            <b/>
            <sz val="9"/>
            <color indexed="81"/>
            <rFont val="Tahoma"/>
            <family val="2"/>
          </rPr>
          <t>user:</t>
        </r>
        <r>
          <rPr>
            <sz val="9"/>
            <color indexed="81"/>
            <rFont val="Tahoma"/>
            <family val="2"/>
          </rPr>
          <t xml:space="preserve">
In most of this section there is a missed opportunity to link housing and meployument attratviens to the GI network. see below for olnly one exmaple. need to highlihgt more of the env as an economic  and social asset 
Policy CS 12
Blackburn Valley
Manufacturing, distribution and non-office business uses will continue be located within the
existing business and industry areas of the Blackburn Valley. Environmental improvements
to enhance walking and cycling access, biodiversity and physical attractiveness of the Valley
will be emphasised.</t>
        </r>
      </text>
    </comment>
    <comment ref="W23" authorId="0" shapeId="0" xr:uid="{00000000-0006-0000-0000-000020000000}">
      <text>
        <r>
          <rPr>
            <b/>
            <sz val="9"/>
            <color indexed="81"/>
            <rFont val="Tahoma"/>
            <family val="2"/>
          </rPr>
          <t>user:</t>
        </r>
        <r>
          <rPr>
            <sz val="9"/>
            <color indexed="81"/>
            <rFont val="Tahoma"/>
            <family val="2"/>
          </rPr>
          <t xml:space="preserve">
Policy CS 12
Blackburn Valley
Manufacturing, distribution and non-office business uses will continue be located within the
existing business and industry areas of the Blackburn Valley. Environmental improvements
to enhance walking and cycling access, biodiversity and physical attractiveness of the Valley
will be emphasised.</t>
        </r>
      </text>
    </comment>
    <comment ref="X23" authorId="0" shapeId="0" xr:uid="{00000000-0006-0000-0000-000021000000}">
      <text>
        <r>
          <rPr>
            <b/>
            <sz val="9"/>
            <color indexed="81"/>
            <rFont val="Tahoma"/>
            <family val="2"/>
          </rPr>
          <t>user:</t>
        </r>
        <r>
          <rPr>
            <sz val="9"/>
            <color indexed="81"/>
            <rFont val="Tahoma"/>
            <family val="2"/>
          </rPr>
          <t xml:space="preserve">
Policy CS 12
Blackburn Valley
Manufacturing, distribution and non-office business uses will continue be located within the
existing business and industry areas of the Blackburn Valley. Environmental improvements
to enhance walking and cycling access, biodiversity and physical attractiveness of the Valley
will be emphasised.</t>
        </r>
      </text>
    </comment>
    <comment ref="AA23" authorId="0" shapeId="0" xr:uid="{00000000-0006-0000-0000-000022000000}">
      <text>
        <r>
          <rPr>
            <b/>
            <sz val="9"/>
            <color indexed="81"/>
            <rFont val="Tahoma"/>
            <family val="2"/>
          </rPr>
          <t>user:</t>
        </r>
        <r>
          <rPr>
            <sz val="9"/>
            <color indexed="81"/>
            <rFont val="Tahoma"/>
            <family val="2"/>
          </rPr>
          <t xml:space="preserve">
9.36
The precise means of delivery and funding will be worked out in a masterplan for the area.</t>
        </r>
      </text>
    </comment>
  </commentList>
</comments>
</file>

<file path=xl/sharedStrings.xml><?xml version="1.0" encoding="utf-8"?>
<sst xmlns="http://schemas.openxmlformats.org/spreadsheetml/2006/main" count="118" uniqueCount="86">
  <si>
    <t>Green Infrastructure Design Elements</t>
  </si>
  <si>
    <t>Biodiversity/ Habitats</t>
  </si>
  <si>
    <t>Access Networks</t>
  </si>
  <si>
    <t>Greenspace</t>
  </si>
  <si>
    <t>Stewardship</t>
  </si>
  <si>
    <t>Multi-functional land use</t>
  </si>
  <si>
    <t>Early engagement</t>
  </si>
  <si>
    <t>Off-site analysis</t>
  </si>
  <si>
    <t>On-site survey</t>
  </si>
  <si>
    <t>Links to wider networks</t>
  </si>
  <si>
    <t>Enhance biodiversity</t>
  </si>
  <si>
    <t>Habitat networks</t>
  </si>
  <si>
    <t>SUDS designed as GI</t>
  </si>
  <si>
    <t>Naturalised SUDS</t>
  </si>
  <si>
    <t>Active travel links</t>
  </si>
  <si>
    <t>Recreational routes</t>
  </si>
  <si>
    <t>Open space standards</t>
  </si>
  <si>
    <t>Multi-user design</t>
  </si>
  <si>
    <t>Agreed management</t>
  </si>
  <si>
    <t>Functional maintenance</t>
  </si>
  <si>
    <t>Resourcing mechanisms</t>
  </si>
  <si>
    <t>A</t>
  </si>
  <si>
    <t>B</t>
  </si>
  <si>
    <t>C</t>
  </si>
  <si>
    <t>D</t>
  </si>
  <si>
    <t>E</t>
  </si>
  <si>
    <t>F</t>
  </si>
  <si>
    <t>G</t>
  </si>
  <si>
    <t>H</t>
  </si>
  <si>
    <t>I</t>
  </si>
  <si>
    <t>J</t>
  </si>
  <si>
    <t>K</t>
  </si>
  <si>
    <t>L</t>
  </si>
  <si>
    <t>M</t>
  </si>
  <si>
    <t>N</t>
  </si>
  <si>
    <t>O</t>
  </si>
  <si>
    <t>P</t>
  </si>
  <si>
    <t>Q</t>
  </si>
  <si>
    <t>R</t>
  </si>
  <si>
    <t>S</t>
  </si>
  <si>
    <t>T</t>
  </si>
  <si>
    <t>U</t>
  </si>
  <si>
    <t>V</t>
  </si>
  <si>
    <t>W</t>
  </si>
  <si>
    <t>Coverage</t>
  </si>
  <si>
    <t>Strength</t>
  </si>
  <si>
    <t>None</t>
  </si>
  <si>
    <t>Some</t>
  </si>
  <si>
    <t>Most or dispersed</t>
  </si>
  <si>
    <t>Full</t>
  </si>
  <si>
    <t>Weak</t>
  </si>
  <si>
    <t xml:space="preserve">Mid </t>
  </si>
  <si>
    <t>Strong</t>
  </si>
  <si>
    <t>Score</t>
  </si>
  <si>
    <t>Highest Scores</t>
  </si>
  <si>
    <t>Justification</t>
  </si>
  <si>
    <t>Some no ref</t>
  </si>
  <si>
    <t>Full + evidence</t>
  </si>
  <si>
    <t>Clear + ref</t>
  </si>
  <si>
    <t>X</t>
  </si>
  <si>
    <t>Y</t>
  </si>
  <si>
    <t>Z</t>
  </si>
  <si>
    <t>Enter 1st Supp. Guidance Name</t>
  </si>
  <si>
    <t>Support for GI investment</t>
  </si>
  <si>
    <t>Development integration</t>
  </si>
  <si>
    <t>Integration other policies</t>
  </si>
  <si>
    <t>Economics &amp; Social benefits</t>
  </si>
  <si>
    <t>Early/integral design</t>
  </si>
  <si>
    <t>Natural Capital &amp; ES</t>
  </si>
  <si>
    <t>GI Network</t>
  </si>
  <si>
    <t>Integrated into GI</t>
  </si>
  <si>
    <t>Access to waterbodies</t>
  </si>
  <si>
    <t>Aesthetic of waterbodies</t>
  </si>
  <si>
    <t>Ameliorate air quality</t>
  </si>
  <si>
    <t>Physical Environment</t>
  </si>
  <si>
    <t>Policy Plan Mainstreaming</t>
  </si>
  <si>
    <r>
      <t xml:space="preserve">Achieving sustainable development means that the planning system has three overarching objectives, which are interdependent and need to be pursued in mutually supportive ways (so that opportunities can be taken to secure net gains across each of the different objectives):
b) </t>
    </r>
    <r>
      <rPr>
        <b/>
        <sz val="11"/>
        <color theme="1"/>
        <rFont val="Calibri"/>
        <family val="2"/>
        <scheme val="minor"/>
      </rPr>
      <t xml:space="preserve"> a social objective</t>
    </r>
    <r>
      <rPr>
        <sz val="11"/>
        <color theme="1"/>
        <rFont val="Calibri"/>
        <family val="2"/>
        <scheme val="minor"/>
      </rPr>
      <t xml:space="preserve"> - to support strong, vibrant and healthy communities, by ensuring that a sufficient number and range of homes can be provided to meet
the needs of present and future generations; and </t>
    </r>
    <r>
      <rPr>
        <sz val="11"/>
        <color rgb="FFFF0000"/>
        <rFont val="Calibri"/>
        <family val="2"/>
        <scheme val="minor"/>
      </rPr>
      <t>by fostering a well-designed and safe built environment, with accessible services and open spaces that
reflect current and future needs</t>
    </r>
    <r>
      <rPr>
        <sz val="11"/>
        <color theme="1"/>
        <rFont val="Calibri"/>
        <family val="2"/>
        <scheme val="minor"/>
      </rPr>
      <t xml:space="preserve"> and support communities' health, social and cultural well-being; and
c) </t>
    </r>
    <r>
      <rPr>
        <b/>
        <sz val="11"/>
        <color theme="1"/>
        <rFont val="Calibri"/>
        <family val="2"/>
        <scheme val="minor"/>
      </rPr>
      <t>an environmenmental objective</t>
    </r>
    <r>
      <rPr>
        <sz val="11"/>
        <color theme="1"/>
        <rFont val="Calibri"/>
        <family val="2"/>
        <scheme val="minor"/>
      </rPr>
      <t xml:space="preserve"> - to contribute to protecting and enhancing our natural, built and historic environment; including making effective use of land, helping to improve biodiversity, using natural resources prudently, minimising waste and pollution, and mitigating and adapting to climate change, including moving to a low carbon economy.</t>
    </r>
  </si>
  <si>
    <t xml:space="preserve">Transport </t>
  </si>
  <si>
    <t>Open space .</t>
  </si>
  <si>
    <t>Natural Environment C12</t>
  </si>
  <si>
    <t xml:space="preserve">Global environment and antrual resources C11 </t>
  </si>
  <si>
    <t>Design (C11)</t>
  </si>
  <si>
    <t xml:space="preserve">challenges MISSED OPPORTUNITY </t>
  </si>
  <si>
    <t xml:space="preserve">Vision and objectives </t>
  </si>
  <si>
    <t xml:space="preserve">spatial strategy </t>
  </si>
  <si>
    <t xml:space="preserve">spatial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</si>
</sst>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2"/>
      <name val="Calibri"/>
      <family val="2"/>
      <scheme val="minor"/>
    </font>
    <font>
      <sz val="12"/>
      <color theme="1"/>
      <name val="Calibri"/>
      <family val="2"/>
      <scheme val="minor"/>
    </font>
    <font>
      <b/>
      <sz val="8"/>
      <color theme="1"/>
      <name val="Calibri"/>
      <family val="2"/>
      <scheme val="minor"/>
    </font>
    <font>
      <b/>
      <sz val="20"/>
      <name val="Calibri"/>
      <family val="2"/>
      <scheme val="minor"/>
    </font>
    <font>
      <sz val="11"/>
      <color rgb="FFFF0000"/>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
      <u/>
      <sz val="9"/>
      <color indexed="81"/>
      <name val="Tahoma"/>
      <family val="2"/>
    </font>
  </fonts>
  <fills count="12">
    <fill>
      <patternFill patternType="none"/>
    </fill>
    <fill>
      <patternFill patternType="gray125"/>
    </fill>
    <fill>
      <patternFill patternType="solid">
        <fgColor rgb="FFFFFF66"/>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rgb="FFFF7C80"/>
        <bgColor indexed="64"/>
      </patternFill>
    </fill>
    <fill>
      <patternFill patternType="solid">
        <fgColor rgb="FF76ABDC"/>
        <bgColor indexed="64"/>
      </patternFill>
    </fill>
    <fill>
      <patternFill patternType="solid">
        <fgColor rgb="FFBBFF33"/>
        <bgColor indexed="64"/>
      </patternFill>
    </fill>
    <fill>
      <patternFill patternType="solid">
        <fgColor rgb="FFD9D9D9"/>
        <bgColor indexed="64"/>
      </patternFill>
    </fill>
    <fill>
      <patternFill patternType="solid">
        <fgColor rgb="FFCDC2D9"/>
        <bgColor indexed="64"/>
      </patternFill>
    </fill>
  </fills>
  <borders count="4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right>
      <top/>
      <bottom/>
      <diagonal/>
    </border>
    <border>
      <left style="thin">
        <color theme="0"/>
      </left>
      <right style="thin">
        <color theme="0"/>
      </right>
      <top/>
      <bottom/>
      <diagonal/>
    </border>
    <border>
      <left/>
      <right style="thin">
        <color theme="0"/>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theme="0"/>
      </left>
      <right style="thin">
        <color theme="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0" fillId="2" borderId="10" xfId="0" applyFont="1" applyFill="1" applyBorder="1" applyAlignment="1">
      <alignment horizontal="center" textRotation="90"/>
    </xf>
    <xf numFmtId="0" fontId="0" fillId="2" borderId="12" xfId="0" applyFont="1" applyFill="1" applyBorder="1" applyAlignment="1">
      <alignment horizontal="center" textRotation="90"/>
    </xf>
    <xf numFmtId="0" fontId="0" fillId="0" borderId="18" xfId="0" applyFill="1" applyBorder="1"/>
    <xf numFmtId="0" fontId="0" fillId="0" borderId="14" xfId="0" applyFill="1" applyBorder="1"/>
    <xf numFmtId="0" fontId="0" fillId="0" borderId="19" xfId="0" applyFill="1" applyBorder="1"/>
    <xf numFmtId="0" fontId="0" fillId="0" borderId="0" xfId="0" applyAlignment="1">
      <alignment horizontal="right"/>
    </xf>
    <xf numFmtId="0" fontId="1" fillId="0" borderId="0" xfId="0" applyFont="1" applyFill="1"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applyFont="1" applyFill="1" applyBorder="1" applyAlignment="1">
      <alignment horizontal="right"/>
    </xf>
    <xf numFmtId="0" fontId="0" fillId="0" borderId="0" xfId="0" applyFill="1" applyBorder="1" applyAlignment="1">
      <alignment horizontal="center"/>
    </xf>
    <xf numFmtId="0" fontId="1" fillId="0" borderId="16" xfId="0" applyFont="1" applyBorder="1" applyAlignment="1">
      <alignment horizontal="left" vertical="top"/>
    </xf>
    <xf numFmtId="0" fontId="0" fillId="0" borderId="16" xfId="0" applyBorder="1" applyAlignment="1">
      <alignment vertical="top"/>
    </xf>
    <xf numFmtId="0" fontId="0" fillId="0" borderId="16" xfId="0" applyBorder="1" applyAlignment="1">
      <alignment vertical="top" wrapText="1"/>
    </xf>
    <xf numFmtId="0" fontId="0" fillId="3" borderId="16" xfId="0" applyFill="1" applyBorder="1" applyAlignment="1">
      <alignment vertical="top"/>
    </xf>
    <xf numFmtId="0" fontId="0" fillId="4" borderId="16" xfId="0" applyFill="1" applyBorder="1" applyAlignment="1">
      <alignment vertical="top"/>
    </xf>
    <xf numFmtId="0" fontId="0" fillId="5" borderId="16" xfId="0" applyFill="1" applyBorder="1" applyAlignment="1">
      <alignment vertical="top"/>
    </xf>
    <xf numFmtId="0" fontId="0" fillId="0" borderId="25" xfId="0" applyFill="1" applyBorder="1"/>
    <xf numFmtId="0" fontId="0" fillId="0" borderId="16" xfId="0" applyFill="1" applyBorder="1"/>
    <xf numFmtId="0" fontId="0" fillId="0" borderId="26" xfId="0" applyFill="1" applyBorder="1"/>
    <xf numFmtId="0" fontId="0" fillId="0" borderId="18" xfId="0" applyBorder="1" applyAlignment="1">
      <alignment horizontal="right" vertical="center"/>
    </xf>
    <xf numFmtId="0" fontId="0" fillId="0" borderId="27" xfId="0" applyBorder="1" applyAlignment="1">
      <alignment horizontal="right" vertical="center"/>
    </xf>
    <xf numFmtId="0" fontId="0" fillId="0" borderId="28" xfId="0" applyFill="1" applyBorder="1"/>
    <xf numFmtId="0" fontId="0" fillId="0" borderId="3" xfId="0" applyFill="1" applyBorder="1"/>
    <xf numFmtId="0" fontId="0" fillId="0" borderId="4" xfId="0" applyFill="1" applyBorder="1"/>
    <xf numFmtId="0" fontId="0" fillId="0" borderId="29" xfId="0" applyFill="1" applyBorder="1"/>
    <xf numFmtId="0" fontId="0" fillId="0" borderId="17" xfId="0" applyBorder="1" applyAlignment="1">
      <alignment horizontal="right" vertical="center"/>
    </xf>
    <xf numFmtId="0" fontId="0" fillId="0" borderId="31" xfId="0" applyFill="1" applyBorder="1"/>
    <xf numFmtId="0" fontId="0" fillId="0" borderId="32" xfId="0" applyFill="1" applyBorder="1"/>
    <xf numFmtId="0" fontId="0" fillId="0" borderId="33" xfId="0" applyFill="1" applyBorder="1"/>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7" borderId="10" xfId="0" applyFont="1" applyFill="1" applyBorder="1" applyAlignment="1">
      <alignment horizontal="center" textRotation="90"/>
    </xf>
    <xf numFmtId="0" fontId="0" fillId="7" borderId="12" xfId="0" applyFont="1" applyFill="1" applyBorder="1" applyAlignment="1">
      <alignment horizontal="center" textRotation="90"/>
    </xf>
    <xf numFmtId="0" fontId="0" fillId="8" borderId="10" xfId="0" applyFont="1" applyFill="1" applyBorder="1" applyAlignment="1">
      <alignment horizontal="center" textRotation="90"/>
    </xf>
    <xf numFmtId="0" fontId="0" fillId="8" borderId="11" xfId="0" applyFont="1" applyFill="1" applyBorder="1" applyAlignment="1">
      <alignment horizontal="center" textRotation="90"/>
    </xf>
    <xf numFmtId="0" fontId="0" fillId="8" borderId="12" xfId="0" applyFont="1" applyFill="1" applyBorder="1" applyAlignment="1">
      <alignment horizontal="center" textRotation="90"/>
    </xf>
    <xf numFmtId="0" fontId="0" fillId="9" borderId="10" xfId="0" applyFont="1" applyFill="1" applyBorder="1" applyAlignment="1">
      <alignment horizontal="center" textRotation="90"/>
    </xf>
    <xf numFmtId="0" fontId="0" fillId="9" borderId="11" xfId="0" applyFont="1" applyFill="1" applyBorder="1" applyAlignment="1">
      <alignment horizontal="center" textRotation="90"/>
    </xf>
    <xf numFmtId="0" fontId="0" fillId="10" borderId="10" xfId="0" applyFont="1" applyFill="1" applyBorder="1" applyAlignment="1">
      <alignment horizontal="center" textRotation="90"/>
    </xf>
    <xf numFmtId="0" fontId="0" fillId="10" borderId="11" xfId="0" applyFont="1" applyFill="1" applyBorder="1" applyAlignment="1">
      <alignment horizontal="center" textRotation="90"/>
    </xf>
    <xf numFmtId="0" fontId="0" fillId="10" borderId="12" xfId="0" applyFont="1" applyFill="1" applyBorder="1" applyAlignment="1">
      <alignment horizontal="center" textRotation="90"/>
    </xf>
    <xf numFmtId="0" fontId="5" fillId="6" borderId="0" xfId="0" applyFont="1" applyFill="1" applyBorder="1" applyAlignment="1">
      <alignment horizontal="center"/>
    </xf>
    <xf numFmtId="0" fontId="5" fillId="6" borderId="6" xfId="0" applyFont="1" applyFill="1" applyBorder="1" applyAlignment="1">
      <alignment horizontal="center"/>
    </xf>
    <xf numFmtId="0" fontId="5" fillId="7" borderId="30" xfId="0" applyFont="1" applyFill="1" applyBorder="1" applyAlignment="1">
      <alignment horizontal="center"/>
    </xf>
    <xf numFmtId="0" fontId="5" fillId="7" borderId="6" xfId="0" applyFont="1" applyFill="1" applyBorder="1" applyAlignment="1">
      <alignment horizontal="center"/>
    </xf>
    <xf numFmtId="0" fontId="5" fillId="8" borderId="30" xfId="0" applyFont="1" applyFill="1" applyBorder="1" applyAlignment="1">
      <alignment horizontal="center"/>
    </xf>
    <xf numFmtId="0" fontId="5" fillId="8" borderId="0" xfId="0" applyFont="1" applyFill="1" applyBorder="1" applyAlignment="1">
      <alignment horizontal="center"/>
    </xf>
    <xf numFmtId="0" fontId="5" fillId="8" borderId="6" xfId="0" applyFont="1" applyFill="1" applyBorder="1" applyAlignment="1">
      <alignment horizontal="center"/>
    </xf>
    <xf numFmtId="0" fontId="5" fillId="2" borderId="30" xfId="0" applyFont="1" applyFill="1" applyBorder="1" applyAlignment="1">
      <alignment horizontal="center"/>
    </xf>
    <xf numFmtId="0" fontId="5" fillId="2" borderId="6" xfId="0" applyFont="1" applyFill="1" applyBorder="1" applyAlignment="1">
      <alignment horizontal="center"/>
    </xf>
    <xf numFmtId="0" fontId="5" fillId="9" borderId="30" xfId="0" applyFont="1" applyFill="1" applyBorder="1" applyAlignment="1">
      <alignment horizontal="center"/>
    </xf>
    <xf numFmtId="0" fontId="5" fillId="9" borderId="0" xfId="0" applyFont="1" applyFill="1" applyBorder="1" applyAlignment="1">
      <alignment horizontal="center"/>
    </xf>
    <xf numFmtId="0" fontId="5" fillId="10" borderId="30" xfId="0" applyFont="1" applyFill="1" applyBorder="1" applyAlignment="1">
      <alignment horizontal="center"/>
    </xf>
    <xf numFmtId="0" fontId="5" fillId="10" borderId="0" xfId="0" applyFont="1" applyFill="1" applyBorder="1" applyAlignment="1">
      <alignment horizontal="center"/>
    </xf>
    <xf numFmtId="0" fontId="5" fillId="10" borderId="6" xfId="0" applyFont="1" applyFill="1" applyBorder="1" applyAlignment="1">
      <alignment horizontal="center"/>
    </xf>
    <xf numFmtId="0" fontId="0" fillId="0" borderId="0" xfId="0" applyAlignment="1">
      <alignment vertical="top"/>
    </xf>
    <xf numFmtId="0" fontId="0" fillId="0" borderId="21" xfId="0" applyFill="1" applyBorder="1"/>
    <xf numFmtId="0" fontId="0" fillId="2" borderId="11" xfId="0" applyFont="1" applyFill="1" applyBorder="1" applyAlignment="1">
      <alignment horizontal="center" textRotation="90"/>
    </xf>
    <xf numFmtId="0" fontId="0" fillId="0" borderId="34" xfId="0" applyFill="1" applyBorder="1"/>
    <xf numFmtId="0" fontId="0" fillId="0" borderId="17" xfId="0" applyFill="1" applyBorder="1"/>
    <xf numFmtId="0" fontId="0" fillId="11" borderId="10" xfId="0" applyFont="1" applyFill="1" applyBorder="1" applyAlignment="1">
      <alignment horizontal="center" textRotation="90"/>
    </xf>
    <xf numFmtId="0" fontId="0" fillId="11" borderId="11" xfId="0" applyFont="1" applyFill="1" applyBorder="1" applyAlignment="1">
      <alignment horizontal="center" textRotation="90"/>
    </xf>
    <xf numFmtId="0" fontId="5" fillId="11" borderId="30" xfId="0" applyFont="1" applyFill="1" applyBorder="1" applyAlignment="1">
      <alignment horizontal="center"/>
    </xf>
    <xf numFmtId="0" fontId="5" fillId="11" borderId="0" xfId="0" applyFont="1" applyFill="1" applyBorder="1" applyAlignment="1">
      <alignment horizontal="center"/>
    </xf>
    <xf numFmtId="0" fontId="5" fillId="2" borderId="0" xfId="0" applyFont="1" applyFill="1" applyBorder="1" applyAlignment="1">
      <alignment horizontal="center"/>
    </xf>
    <xf numFmtId="0" fontId="0" fillId="0" borderId="22" xfId="0" applyFill="1" applyBorder="1"/>
    <xf numFmtId="0" fontId="0" fillId="11" borderId="12" xfId="0" applyFont="1" applyFill="1" applyBorder="1" applyAlignment="1">
      <alignment horizontal="center" textRotation="90"/>
    </xf>
    <xf numFmtId="0" fontId="5" fillId="11" borderId="35" xfId="0" applyFont="1" applyFill="1" applyBorder="1" applyAlignment="1">
      <alignment horizontal="center"/>
    </xf>
    <xf numFmtId="0" fontId="0" fillId="0" borderId="36" xfId="0" applyFill="1" applyBorder="1"/>
    <xf numFmtId="0" fontId="0" fillId="0" borderId="23" xfId="0" applyFill="1" applyBorder="1"/>
    <xf numFmtId="0" fontId="0" fillId="0" borderId="37" xfId="0" applyFill="1" applyBorder="1"/>
    <xf numFmtId="0" fontId="0" fillId="0" borderId="38" xfId="0" applyFill="1" applyBorder="1"/>
    <xf numFmtId="9" fontId="0" fillId="0" borderId="0" xfId="1" applyFont="1" applyFill="1" applyBorder="1"/>
    <xf numFmtId="0" fontId="0" fillId="0" borderId="39" xfId="0" applyBorder="1" applyAlignment="1">
      <alignment horizontal="left" wrapText="1"/>
    </xf>
    <xf numFmtId="0" fontId="0" fillId="0" borderId="39" xfId="0" applyBorder="1" applyAlignment="1">
      <alignment horizontal="left"/>
    </xf>
    <xf numFmtId="0" fontId="9" fillId="0" borderId="15" xfId="0" applyFont="1" applyBorder="1" applyAlignment="1">
      <alignment horizontal="left" vertical="center" wrapText="1"/>
    </xf>
    <xf numFmtId="0" fontId="9" fillId="0" borderId="20" xfId="0" applyFont="1" applyBorder="1" applyAlignment="1">
      <alignment horizontal="left" vertical="center" wrapText="1"/>
    </xf>
    <xf numFmtId="0" fontId="7" fillId="0" borderId="1" xfId="0" quotePrefix="1"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2" fillId="0" borderId="34" xfId="0" applyFont="1" applyBorder="1" applyAlignment="1">
      <alignment horizontal="center"/>
    </xf>
    <xf numFmtId="0" fontId="2" fillId="0" borderId="21" xfId="0" applyFont="1" applyBorder="1" applyAlignment="1">
      <alignment horizontal="center"/>
    </xf>
    <xf numFmtId="0" fontId="6" fillId="11" borderId="17" xfId="0" applyFont="1" applyFill="1" applyBorder="1" applyAlignment="1">
      <alignment horizontal="center" vertical="top" wrapText="1"/>
    </xf>
    <xf numFmtId="0" fontId="6" fillId="11" borderId="18" xfId="0" applyFont="1" applyFill="1" applyBorder="1" applyAlignment="1">
      <alignment horizontal="center" vertical="top" wrapText="1"/>
    </xf>
    <xf numFmtId="0" fontId="6" fillId="11" borderId="14" xfId="0" applyFont="1" applyFill="1" applyBorder="1" applyAlignment="1">
      <alignment horizontal="center" vertical="top" wrapText="1"/>
    </xf>
    <xf numFmtId="0" fontId="6" fillId="6" borderId="17" xfId="0" applyFont="1" applyFill="1" applyBorder="1" applyAlignment="1">
      <alignment horizontal="center" vertical="top" wrapText="1"/>
    </xf>
    <xf numFmtId="0" fontId="6" fillId="6" borderId="18"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8" borderId="7"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9" borderId="7" xfId="0" applyFont="1" applyFill="1" applyBorder="1" applyAlignment="1">
      <alignment horizontal="center" vertical="top" wrapText="1"/>
    </xf>
    <xf numFmtId="0" fontId="6" fillId="10" borderId="7" xfId="0" applyFont="1" applyFill="1" applyBorder="1" applyAlignment="1">
      <alignment horizontal="center" vertical="top" wrapText="1"/>
    </xf>
    <xf numFmtId="17" fontId="4" fillId="0" borderId="8" xfId="0" applyNumberFormat="1" applyFont="1" applyBorder="1" applyAlignment="1">
      <alignment horizontal="center"/>
    </xf>
    <xf numFmtId="0" fontId="4" fillId="0" borderId="9" xfId="0" applyFont="1" applyBorder="1" applyAlignment="1">
      <alignment horizontal="center"/>
    </xf>
    <xf numFmtId="0" fontId="9" fillId="0" borderId="24" xfId="0" applyFont="1" applyBorder="1" applyAlignment="1">
      <alignment horizontal="left" vertical="center" wrapText="1"/>
    </xf>
    <xf numFmtId="0" fontId="9" fillId="0" borderId="24"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cellXfs>
  <cellStyles count="2">
    <cellStyle name="Normal" xfId="0" builtinId="0"/>
    <cellStyle name="Percent" xfId="1" builtinId="5"/>
  </cellStyles>
  <dxfs count="36">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s>
  <tableStyles count="0" defaultTableStyle="TableStyleMedium2" defaultPivotStyle="PivotStyleLight16"/>
  <colors>
    <mruColors>
      <color rgb="FFCDC2D9"/>
      <color rgb="FFFFFF66"/>
      <color rgb="FFCC99FF"/>
      <color rgb="FF9966FF"/>
      <color rgb="FFB48500"/>
      <color rgb="FF3A66B4"/>
      <color rgb="FF688CCE"/>
      <color rgb="FFD9D9D9"/>
      <color rgb="FFBBFF33"/>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9"/>
  <sheetViews>
    <sheetView tabSelected="1" topLeftCell="B1" zoomScale="70" zoomScaleNormal="70" workbookViewId="0">
      <selection activeCell="B5" sqref="B5:B6"/>
    </sheetView>
  </sheetViews>
  <sheetFormatPr defaultRowHeight="15" x14ac:dyDescent="0.25"/>
  <cols>
    <col min="1" max="1" width="116" hidden="1" customWidth="1"/>
    <col min="2" max="2" width="40.42578125" customWidth="1"/>
    <col min="3" max="3" width="13.140625" style="6" bestFit="1" customWidth="1"/>
    <col min="4" max="29" width="6.28515625" customWidth="1"/>
    <col min="32" max="32" width="11.7109375" bestFit="1" customWidth="1"/>
    <col min="33" max="36" width="11.140625" customWidth="1"/>
  </cols>
  <sheetData>
    <row r="1" spans="1:35" ht="15" customHeight="1" x14ac:dyDescent="0.25">
      <c r="B1" s="79"/>
      <c r="C1" s="80"/>
      <c r="D1" s="83" t="s">
        <v>0</v>
      </c>
      <c r="E1" s="84"/>
      <c r="F1" s="84"/>
      <c r="G1" s="84"/>
      <c r="H1" s="84"/>
      <c r="I1" s="84"/>
      <c r="J1" s="84"/>
      <c r="K1" s="84"/>
      <c r="L1" s="84"/>
      <c r="M1" s="84"/>
      <c r="N1" s="84"/>
      <c r="O1" s="84"/>
      <c r="P1" s="84"/>
      <c r="Q1" s="84"/>
      <c r="R1" s="84"/>
      <c r="S1" s="84"/>
      <c r="T1" s="84"/>
      <c r="U1" s="84"/>
      <c r="V1" s="84"/>
      <c r="W1" s="84"/>
      <c r="X1" s="84"/>
      <c r="Y1" s="84"/>
      <c r="Z1" s="84"/>
      <c r="AA1" s="84"/>
      <c r="AB1" s="84"/>
      <c r="AC1" s="84"/>
    </row>
    <row r="2" spans="1:35" ht="26.25" customHeight="1" x14ac:dyDescent="0.25">
      <c r="B2" s="81"/>
      <c r="C2" s="82"/>
      <c r="D2" s="85" t="s">
        <v>75</v>
      </c>
      <c r="E2" s="86"/>
      <c r="F2" s="87"/>
      <c r="G2" s="88" t="s">
        <v>64</v>
      </c>
      <c r="H2" s="89"/>
      <c r="I2" s="89"/>
      <c r="J2" s="89"/>
      <c r="K2" s="89"/>
      <c r="L2" s="89"/>
      <c r="M2" s="90"/>
      <c r="N2" s="91" t="s">
        <v>1</v>
      </c>
      <c r="O2" s="91"/>
      <c r="P2" s="92" t="s">
        <v>74</v>
      </c>
      <c r="Q2" s="92"/>
      <c r="R2" s="92"/>
      <c r="S2" s="92"/>
      <c r="T2" s="92"/>
      <c r="U2" s="92"/>
      <c r="V2" s="93" t="s">
        <v>2</v>
      </c>
      <c r="W2" s="93"/>
      <c r="X2" s="93"/>
      <c r="Y2" s="94" t="s">
        <v>3</v>
      </c>
      <c r="Z2" s="94"/>
      <c r="AA2" s="95" t="s">
        <v>4</v>
      </c>
      <c r="AB2" s="95"/>
      <c r="AC2" s="95"/>
    </row>
    <row r="3" spans="1:35" ht="147.75" customHeight="1" x14ac:dyDescent="0.25">
      <c r="B3" s="81"/>
      <c r="C3" s="82"/>
      <c r="D3" s="62" t="s">
        <v>65</v>
      </c>
      <c r="E3" s="63" t="s">
        <v>66</v>
      </c>
      <c r="F3" s="68" t="s">
        <v>63</v>
      </c>
      <c r="G3" s="31" t="s">
        <v>67</v>
      </c>
      <c r="H3" s="31" t="s">
        <v>6</v>
      </c>
      <c r="I3" s="31" t="s">
        <v>5</v>
      </c>
      <c r="J3" s="31" t="s">
        <v>68</v>
      </c>
      <c r="K3" s="31" t="s">
        <v>7</v>
      </c>
      <c r="L3" s="31" t="s">
        <v>8</v>
      </c>
      <c r="M3" s="32" t="s">
        <v>69</v>
      </c>
      <c r="N3" s="33" t="s">
        <v>10</v>
      </c>
      <c r="O3" s="34" t="s">
        <v>11</v>
      </c>
      <c r="P3" s="35" t="s">
        <v>70</v>
      </c>
      <c r="Q3" s="36" t="s">
        <v>12</v>
      </c>
      <c r="R3" s="36" t="s">
        <v>13</v>
      </c>
      <c r="S3" s="36" t="s">
        <v>71</v>
      </c>
      <c r="T3" s="36" t="s">
        <v>72</v>
      </c>
      <c r="U3" s="37" t="s">
        <v>73</v>
      </c>
      <c r="V3" s="1" t="s">
        <v>14</v>
      </c>
      <c r="W3" s="59" t="s">
        <v>9</v>
      </c>
      <c r="X3" s="2" t="s">
        <v>15</v>
      </c>
      <c r="Y3" s="38" t="s">
        <v>16</v>
      </c>
      <c r="Z3" s="39" t="s">
        <v>17</v>
      </c>
      <c r="AA3" s="40" t="s">
        <v>18</v>
      </c>
      <c r="AB3" s="41" t="s">
        <v>19</v>
      </c>
      <c r="AC3" s="42" t="s">
        <v>20</v>
      </c>
    </row>
    <row r="4" spans="1:35" ht="20.100000000000001" customHeight="1" thickBot="1" x14ac:dyDescent="0.35">
      <c r="B4" s="96"/>
      <c r="C4" s="97"/>
      <c r="D4" s="64" t="s">
        <v>21</v>
      </c>
      <c r="E4" s="65" t="s">
        <v>22</v>
      </c>
      <c r="F4" s="69" t="s">
        <v>23</v>
      </c>
      <c r="G4" s="43" t="s">
        <v>24</v>
      </c>
      <c r="H4" s="43" t="s">
        <v>25</v>
      </c>
      <c r="I4" s="43" t="s">
        <v>26</v>
      </c>
      <c r="J4" s="43" t="s">
        <v>27</v>
      </c>
      <c r="K4" s="43" t="s">
        <v>28</v>
      </c>
      <c r="L4" s="43" t="s">
        <v>29</v>
      </c>
      <c r="M4" s="44" t="s">
        <v>30</v>
      </c>
      <c r="N4" s="45" t="s">
        <v>31</v>
      </c>
      <c r="O4" s="46" t="s">
        <v>32</v>
      </c>
      <c r="P4" s="47" t="s">
        <v>33</v>
      </c>
      <c r="Q4" s="48" t="s">
        <v>34</v>
      </c>
      <c r="R4" s="48" t="s">
        <v>35</v>
      </c>
      <c r="S4" s="48" t="s">
        <v>36</v>
      </c>
      <c r="T4" s="48" t="s">
        <v>37</v>
      </c>
      <c r="U4" s="49" t="s">
        <v>38</v>
      </c>
      <c r="V4" s="50" t="s">
        <v>39</v>
      </c>
      <c r="W4" s="66" t="s">
        <v>40</v>
      </c>
      <c r="X4" s="51" t="s">
        <v>41</v>
      </c>
      <c r="Y4" s="52" t="s">
        <v>42</v>
      </c>
      <c r="Z4" s="53" t="s">
        <v>43</v>
      </c>
      <c r="AA4" s="54" t="s">
        <v>59</v>
      </c>
      <c r="AB4" s="55" t="s">
        <v>60</v>
      </c>
      <c r="AC4" s="56" t="s">
        <v>61</v>
      </c>
    </row>
    <row r="5" spans="1:35" ht="29.25" customHeight="1" x14ac:dyDescent="0.25">
      <c r="A5" s="75" t="s">
        <v>76</v>
      </c>
      <c r="B5" s="77" t="s">
        <v>78</v>
      </c>
      <c r="C5" s="27" t="s">
        <v>44</v>
      </c>
      <c r="D5" s="23"/>
      <c r="E5" s="18"/>
      <c r="F5" s="67"/>
      <c r="G5" s="18"/>
      <c r="H5" s="24"/>
      <c r="I5" s="24"/>
      <c r="J5" s="60"/>
      <c r="K5" s="60"/>
      <c r="L5" s="60"/>
      <c r="M5" s="25">
        <v>1</v>
      </c>
      <c r="N5" s="23"/>
      <c r="O5" s="25"/>
      <c r="P5" s="23"/>
      <c r="Q5" s="18"/>
      <c r="R5" s="18"/>
      <c r="S5" s="24"/>
      <c r="T5" s="24"/>
      <c r="U5" s="25"/>
      <c r="V5" s="23"/>
      <c r="W5" s="58">
        <v>2</v>
      </c>
      <c r="X5" s="25"/>
      <c r="Y5" s="23">
        <v>2</v>
      </c>
      <c r="Z5" s="24">
        <v>1</v>
      </c>
      <c r="AA5" s="23"/>
      <c r="AB5" s="24"/>
      <c r="AC5" s="25">
        <v>1</v>
      </c>
      <c r="AD5">
        <f t="shared" ref="AD5:AD30" si="0">SUM(D5:AC5)</f>
        <v>7</v>
      </c>
    </row>
    <row r="6" spans="1:35" ht="29.25" customHeight="1" x14ac:dyDescent="0.25">
      <c r="A6" s="76"/>
      <c r="B6" s="98"/>
      <c r="C6" s="27" t="s">
        <v>45</v>
      </c>
      <c r="D6" s="26"/>
      <c r="E6" s="4"/>
      <c r="F6" s="5"/>
      <c r="G6" s="4"/>
      <c r="H6" s="19"/>
      <c r="I6" s="19"/>
      <c r="J6" s="61"/>
      <c r="K6" s="61"/>
      <c r="L6" s="61"/>
      <c r="M6" s="20">
        <v>1</v>
      </c>
      <c r="N6" s="26"/>
      <c r="O6" s="20"/>
      <c r="P6" s="26"/>
      <c r="Q6" s="4"/>
      <c r="R6" s="4"/>
      <c r="S6" s="19"/>
      <c r="T6" s="19"/>
      <c r="U6" s="20"/>
      <c r="V6" s="26"/>
      <c r="W6" s="3">
        <v>2</v>
      </c>
      <c r="X6" s="20"/>
      <c r="Y6" s="26">
        <v>2</v>
      </c>
      <c r="Z6" s="19">
        <v>1</v>
      </c>
      <c r="AA6" s="26"/>
      <c r="AB6" s="19"/>
      <c r="AC6" s="20">
        <v>1</v>
      </c>
      <c r="AD6">
        <f t="shared" si="0"/>
        <v>7</v>
      </c>
      <c r="AI6" s="57"/>
    </row>
    <row r="7" spans="1:35" ht="29.25" customHeight="1" x14ac:dyDescent="0.25">
      <c r="B7" s="77" t="s">
        <v>77</v>
      </c>
      <c r="C7" s="27" t="s">
        <v>44</v>
      </c>
      <c r="D7" s="26"/>
      <c r="E7" s="4"/>
      <c r="F7" s="5"/>
      <c r="G7" s="4"/>
      <c r="H7" s="19"/>
      <c r="I7" s="19"/>
      <c r="J7" s="61"/>
      <c r="K7" s="61"/>
      <c r="L7" s="61"/>
      <c r="M7" s="20"/>
      <c r="N7" s="26"/>
      <c r="O7" s="20"/>
      <c r="P7" s="26"/>
      <c r="Q7" s="4"/>
      <c r="R7" s="4"/>
      <c r="S7" s="19"/>
      <c r="T7" s="19"/>
      <c r="U7" s="20"/>
      <c r="V7" s="26">
        <v>2</v>
      </c>
      <c r="W7" s="3">
        <v>3</v>
      </c>
      <c r="X7" s="20">
        <v>2</v>
      </c>
      <c r="Y7" s="26"/>
      <c r="Z7" s="19"/>
      <c r="AA7" s="26"/>
      <c r="AB7" s="19"/>
      <c r="AC7" s="20"/>
      <c r="AD7">
        <f t="shared" si="0"/>
        <v>7</v>
      </c>
    </row>
    <row r="8" spans="1:35" ht="29.25" customHeight="1" x14ac:dyDescent="0.25">
      <c r="B8" s="99"/>
      <c r="C8" s="27" t="s">
        <v>45</v>
      </c>
      <c r="D8" s="26"/>
      <c r="E8" s="4"/>
      <c r="F8" s="5"/>
      <c r="G8" s="4"/>
      <c r="H8" s="19"/>
      <c r="I8" s="19"/>
      <c r="J8" s="61"/>
      <c r="K8" s="61"/>
      <c r="L8" s="61"/>
      <c r="M8" s="20"/>
      <c r="N8" s="26"/>
      <c r="O8" s="20"/>
      <c r="P8" s="26"/>
      <c r="Q8" s="4"/>
      <c r="R8" s="4"/>
      <c r="S8" s="19"/>
      <c r="T8" s="19"/>
      <c r="U8" s="20"/>
      <c r="V8" s="26">
        <v>2</v>
      </c>
      <c r="W8" s="3">
        <v>2</v>
      </c>
      <c r="X8" s="20">
        <v>2</v>
      </c>
      <c r="Y8" s="26"/>
      <c r="Z8" s="19"/>
      <c r="AA8" s="26"/>
      <c r="AB8" s="19"/>
      <c r="AC8" s="20"/>
      <c r="AD8">
        <f t="shared" si="0"/>
        <v>6</v>
      </c>
    </row>
    <row r="9" spans="1:35" ht="29.25" customHeight="1" x14ac:dyDescent="0.25">
      <c r="B9" s="77" t="s">
        <v>80</v>
      </c>
      <c r="C9" s="27" t="s">
        <v>44</v>
      </c>
      <c r="D9" s="26"/>
      <c r="E9" s="4"/>
      <c r="F9" s="5"/>
      <c r="G9" s="4"/>
      <c r="H9" s="19"/>
      <c r="I9" s="19">
        <v>2</v>
      </c>
      <c r="J9" s="61">
        <v>1</v>
      </c>
      <c r="K9" s="61"/>
      <c r="L9" s="61"/>
      <c r="M9" s="20"/>
      <c r="N9" s="26"/>
      <c r="O9" s="20"/>
      <c r="P9" s="26">
        <v>1</v>
      </c>
      <c r="Q9" s="4">
        <v>1</v>
      </c>
      <c r="R9" s="4">
        <v>1</v>
      </c>
      <c r="S9" s="19"/>
      <c r="T9" s="19"/>
      <c r="U9" s="20">
        <v>2</v>
      </c>
      <c r="V9" s="26"/>
      <c r="W9" s="3"/>
      <c r="X9" s="20"/>
      <c r="Y9" s="26"/>
      <c r="Z9" s="19"/>
      <c r="AA9" s="26"/>
      <c r="AB9" s="19"/>
      <c r="AC9" s="20"/>
      <c r="AD9">
        <f t="shared" si="0"/>
        <v>8</v>
      </c>
    </row>
    <row r="10" spans="1:35" ht="29.25" customHeight="1" x14ac:dyDescent="0.25">
      <c r="B10" s="98"/>
      <c r="C10" s="27" t="s">
        <v>45</v>
      </c>
      <c r="D10" s="26"/>
      <c r="E10" s="4"/>
      <c r="F10" s="5"/>
      <c r="G10" s="4"/>
      <c r="H10" s="19"/>
      <c r="I10" s="19">
        <v>2</v>
      </c>
      <c r="J10" s="61">
        <v>1</v>
      </c>
      <c r="K10" s="61"/>
      <c r="L10" s="61"/>
      <c r="M10" s="20"/>
      <c r="N10" s="26"/>
      <c r="O10" s="20"/>
      <c r="P10" s="26">
        <v>1</v>
      </c>
      <c r="Q10" s="4">
        <v>1</v>
      </c>
      <c r="R10" s="4">
        <v>1</v>
      </c>
      <c r="S10" s="19"/>
      <c r="T10" s="19"/>
      <c r="U10" s="20">
        <v>2</v>
      </c>
      <c r="V10" s="26"/>
      <c r="W10" s="3"/>
      <c r="X10" s="20"/>
      <c r="Y10" s="26"/>
      <c r="Z10" s="19"/>
      <c r="AA10" s="26"/>
      <c r="AB10" s="19"/>
      <c r="AC10" s="20"/>
      <c r="AD10">
        <f t="shared" si="0"/>
        <v>8</v>
      </c>
    </row>
    <row r="11" spans="1:35" ht="29.25" customHeight="1" x14ac:dyDescent="0.25">
      <c r="B11" s="77" t="s">
        <v>81</v>
      </c>
      <c r="C11" s="27" t="s">
        <v>44</v>
      </c>
      <c r="D11" s="26"/>
      <c r="E11" s="4"/>
      <c r="F11" s="5"/>
      <c r="G11" s="4">
        <v>3</v>
      </c>
      <c r="H11" s="19"/>
      <c r="I11" s="19"/>
      <c r="J11" s="61"/>
      <c r="K11" s="61"/>
      <c r="L11" s="61"/>
      <c r="M11" s="20"/>
      <c r="N11" s="26"/>
      <c r="O11" s="20"/>
      <c r="P11" s="26"/>
      <c r="Q11" s="4"/>
      <c r="R11" s="4"/>
      <c r="S11" s="19"/>
      <c r="T11" s="19"/>
      <c r="U11" s="20"/>
      <c r="V11" s="26"/>
      <c r="W11" s="3"/>
      <c r="X11" s="20"/>
      <c r="Y11" s="26"/>
      <c r="Z11" s="19"/>
      <c r="AA11" s="26"/>
      <c r="AB11" s="19"/>
      <c r="AC11" s="20"/>
      <c r="AD11">
        <f t="shared" si="0"/>
        <v>3</v>
      </c>
      <c r="AH11" s="6"/>
    </row>
    <row r="12" spans="1:35" ht="29.25" customHeight="1" x14ac:dyDescent="0.25">
      <c r="B12" s="98"/>
      <c r="C12" s="27" t="s">
        <v>45</v>
      </c>
      <c r="D12" s="26"/>
      <c r="E12" s="4"/>
      <c r="F12" s="20"/>
      <c r="G12" s="4">
        <v>2</v>
      </c>
      <c r="H12" s="19"/>
      <c r="I12" s="19"/>
      <c r="J12" s="61"/>
      <c r="K12" s="61"/>
      <c r="L12" s="61"/>
      <c r="M12" s="20"/>
      <c r="N12" s="26"/>
      <c r="O12" s="20"/>
      <c r="P12" s="26"/>
      <c r="Q12" s="4"/>
      <c r="R12" s="4"/>
      <c r="S12" s="19"/>
      <c r="T12" s="19"/>
      <c r="U12" s="20"/>
      <c r="V12" s="26"/>
      <c r="W12" s="3"/>
      <c r="X12" s="20"/>
      <c r="Y12" s="26"/>
      <c r="Z12" s="19"/>
      <c r="AA12" s="26"/>
      <c r="AB12" s="19"/>
      <c r="AC12" s="20"/>
      <c r="AD12">
        <f t="shared" si="0"/>
        <v>2</v>
      </c>
      <c r="AH12" s="6"/>
    </row>
    <row r="13" spans="1:35" ht="29.25" customHeight="1" x14ac:dyDescent="0.25">
      <c r="B13" s="77" t="s">
        <v>79</v>
      </c>
      <c r="C13" s="27" t="s">
        <v>44</v>
      </c>
      <c r="D13" s="26"/>
      <c r="E13" s="4">
        <v>2</v>
      </c>
      <c r="F13" s="5"/>
      <c r="G13" s="4">
        <v>3</v>
      </c>
      <c r="H13" s="19"/>
      <c r="I13" s="19"/>
      <c r="J13" s="61"/>
      <c r="K13" s="61"/>
      <c r="L13" s="61">
        <v>2</v>
      </c>
      <c r="M13" s="20">
        <v>3</v>
      </c>
      <c r="N13" s="26">
        <v>1</v>
      </c>
      <c r="O13" s="20">
        <v>2</v>
      </c>
      <c r="P13" s="26">
        <v>3</v>
      </c>
      <c r="Q13" s="4"/>
      <c r="R13" s="4"/>
      <c r="S13" s="19"/>
      <c r="T13" s="19"/>
      <c r="U13" s="20"/>
      <c r="V13" s="26"/>
      <c r="W13" s="3"/>
      <c r="X13" s="20"/>
      <c r="Y13" s="26"/>
      <c r="Z13" s="19"/>
      <c r="AA13" s="26"/>
      <c r="AB13" s="19"/>
      <c r="AC13" s="20"/>
      <c r="AD13">
        <f t="shared" si="0"/>
        <v>16</v>
      </c>
      <c r="AH13" s="6"/>
    </row>
    <row r="14" spans="1:35" ht="29.25" customHeight="1" x14ac:dyDescent="0.25">
      <c r="B14" s="98"/>
      <c r="C14" s="27" t="s">
        <v>45</v>
      </c>
      <c r="D14" s="26"/>
      <c r="E14" s="4">
        <v>2</v>
      </c>
      <c r="F14" s="20"/>
      <c r="G14" s="4">
        <v>2</v>
      </c>
      <c r="H14" s="19"/>
      <c r="I14" s="19"/>
      <c r="J14" s="61"/>
      <c r="K14" s="61"/>
      <c r="L14" s="61">
        <v>2</v>
      </c>
      <c r="M14" s="20">
        <v>2</v>
      </c>
      <c r="N14" s="26">
        <v>1</v>
      </c>
      <c r="O14" s="20">
        <v>1</v>
      </c>
      <c r="P14" s="26">
        <v>2</v>
      </c>
      <c r="Q14" s="4"/>
      <c r="R14" s="4"/>
      <c r="S14" s="19"/>
      <c r="T14" s="19"/>
      <c r="U14" s="20"/>
      <c r="V14" s="26"/>
      <c r="W14" s="3"/>
      <c r="X14" s="20"/>
      <c r="Y14" s="26"/>
      <c r="Z14" s="19"/>
      <c r="AA14" s="26"/>
      <c r="AB14" s="19"/>
      <c r="AC14" s="20"/>
      <c r="AD14">
        <f t="shared" si="0"/>
        <v>12</v>
      </c>
      <c r="AH14" s="6"/>
    </row>
    <row r="15" spans="1:35" ht="29.25" customHeight="1" x14ac:dyDescent="0.25">
      <c r="B15" s="77"/>
      <c r="C15" s="27" t="s">
        <v>44</v>
      </c>
      <c r="D15" s="26">
        <v>1</v>
      </c>
      <c r="E15" s="4"/>
      <c r="F15" s="5"/>
      <c r="G15" s="4"/>
      <c r="H15" s="19"/>
      <c r="I15" s="19"/>
      <c r="J15" s="61"/>
      <c r="K15" s="61"/>
      <c r="L15" s="61"/>
      <c r="M15" s="20"/>
      <c r="N15" s="26"/>
      <c r="O15" s="20"/>
      <c r="P15" s="26"/>
      <c r="Q15" s="4"/>
      <c r="R15" s="4"/>
      <c r="S15" s="19"/>
      <c r="T15" s="19"/>
      <c r="U15" s="20"/>
      <c r="V15" s="26"/>
      <c r="W15" s="3"/>
      <c r="X15" s="20"/>
      <c r="Y15" s="26"/>
      <c r="Z15" s="19"/>
      <c r="AA15" s="26"/>
      <c r="AB15" s="19"/>
      <c r="AC15" s="20"/>
      <c r="AD15">
        <f t="shared" si="0"/>
        <v>1</v>
      </c>
      <c r="AH15" s="6"/>
    </row>
    <row r="16" spans="1:35" ht="29.25" customHeight="1" x14ac:dyDescent="0.25">
      <c r="B16" s="78"/>
      <c r="C16" s="27" t="s">
        <v>45</v>
      </c>
      <c r="D16" s="26">
        <v>1</v>
      </c>
      <c r="E16" s="4"/>
      <c r="F16" s="20"/>
      <c r="G16" s="4"/>
      <c r="H16" s="19"/>
      <c r="I16" s="19"/>
      <c r="J16" s="61"/>
      <c r="K16" s="61"/>
      <c r="L16" s="61"/>
      <c r="M16" s="20"/>
      <c r="N16" s="26"/>
      <c r="O16" s="20"/>
      <c r="P16" s="26"/>
      <c r="Q16" s="4"/>
      <c r="R16" s="4"/>
      <c r="S16" s="19"/>
      <c r="T16" s="19"/>
      <c r="U16" s="20"/>
      <c r="V16" s="26"/>
      <c r="W16" s="3"/>
      <c r="X16" s="20"/>
      <c r="Y16" s="26"/>
      <c r="Z16" s="19"/>
      <c r="AA16" s="26"/>
      <c r="AB16" s="19"/>
      <c r="AC16" s="20"/>
      <c r="AD16">
        <f t="shared" si="0"/>
        <v>1</v>
      </c>
      <c r="AH16" s="6"/>
    </row>
    <row r="17" spans="2:36" ht="29.25" customHeight="1" x14ac:dyDescent="0.25">
      <c r="B17" s="77" t="s">
        <v>82</v>
      </c>
      <c r="C17" s="27" t="s">
        <v>44</v>
      </c>
      <c r="D17" s="26"/>
      <c r="E17" s="4"/>
      <c r="F17" s="5"/>
      <c r="G17" s="4"/>
      <c r="H17" s="19"/>
      <c r="I17" s="19"/>
      <c r="J17" s="61"/>
      <c r="K17" s="61"/>
      <c r="L17" s="61"/>
      <c r="M17" s="20"/>
      <c r="N17" s="26"/>
      <c r="O17" s="20"/>
      <c r="P17" s="26"/>
      <c r="Q17" s="4"/>
      <c r="R17" s="4"/>
      <c r="S17" s="19"/>
      <c r="T17" s="19"/>
      <c r="U17" s="20"/>
      <c r="V17" s="26"/>
      <c r="W17" s="3"/>
      <c r="X17" s="20"/>
      <c r="Y17" s="26"/>
      <c r="Z17" s="19"/>
      <c r="AA17" s="26"/>
      <c r="AB17" s="19"/>
      <c r="AC17" s="20"/>
      <c r="AD17">
        <f t="shared" si="0"/>
        <v>0</v>
      </c>
      <c r="AH17" s="6"/>
    </row>
    <row r="18" spans="2:36" ht="29.25" customHeight="1" x14ac:dyDescent="0.25">
      <c r="B18" s="78"/>
      <c r="C18" s="27" t="s">
        <v>45</v>
      </c>
      <c r="D18" s="26"/>
      <c r="E18" s="4"/>
      <c r="F18" s="20"/>
      <c r="G18" s="4"/>
      <c r="H18" s="19"/>
      <c r="I18" s="19"/>
      <c r="J18" s="61"/>
      <c r="K18" s="61"/>
      <c r="L18" s="61"/>
      <c r="M18" s="20"/>
      <c r="N18" s="26"/>
      <c r="O18" s="20"/>
      <c r="P18" s="26"/>
      <c r="Q18" s="4"/>
      <c r="R18" s="4"/>
      <c r="S18" s="19"/>
      <c r="T18" s="19"/>
      <c r="U18" s="20"/>
      <c r="V18" s="26"/>
      <c r="W18" s="3"/>
      <c r="X18" s="20"/>
      <c r="Y18" s="26"/>
      <c r="Z18" s="19"/>
      <c r="AA18" s="26"/>
      <c r="AB18" s="19"/>
      <c r="AC18" s="20"/>
      <c r="AD18">
        <f t="shared" si="0"/>
        <v>0</v>
      </c>
      <c r="AH18" s="6"/>
    </row>
    <row r="19" spans="2:36" ht="29.25" customHeight="1" x14ac:dyDescent="0.25">
      <c r="B19" s="77" t="s">
        <v>83</v>
      </c>
      <c r="C19" s="27" t="s">
        <v>44</v>
      </c>
      <c r="D19" s="26"/>
      <c r="F19" s="26">
        <v>1</v>
      </c>
      <c r="G19" s="4"/>
      <c r="H19" s="19"/>
      <c r="I19" s="19"/>
      <c r="J19" s="61"/>
      <c r="K19" s="61"/>
      <c r="L19" s="61"/>
      <c r="M19" s="20"/>
      <c r="N19" s="26">
        <v>3</v>
      </c>
      <c r="O19" s="20">
        <v>3</v>
      </c>
      <c r="P19" s="26"/>
      <c r="Q19" s="4"/>
      <c r="R19" s="4"/>
      <c r="S19" s="19"/>
      <c r="T19" s="19"/>
      <c r="U19" s="20"/>
      <c r="V19" s="26"/>
      <c r="W19" s="3"/>
      <c r="X19" s="20"/>
      <c r="Y19" s="26"/>
      <c r="Z19" s="19"/>
      <c r="AA19" s="26"/>
      <c r="AB19" s="19"/>
      <c r="AC19" s="20"/>
      <c r="AD19">
        <f t="shared" si="0"/>
        <v>7</v>
      </c>
      <c r="AH19" s="6"/>
    </row>
    <row r="20" spans="2:36" ht="29.25" customHeight="1" x14ac:dyDescent="0.25">
      <c r="B20" s="78"/>
      <c r="C20" s="27" t="s">
        <v>45</v>
      </c>
      <c r="D20" s="26"/>
      <c r="E20" s="4"/>
      <c r="F20" s="20">
        <v>1</v>
      </c>
      <c r="G20" s="4"/>
      <c r="H20" s="19"/>
      <c r="I20" s="19"/>
      <c r="J20" s="61"/>
      <c r="K20" s="61"/>
      <c r="L20" s="61"/>
      <c r="M20" s="20"/>
      <c r="N20" s="26">
        <v>2</v>
      </c>
      <c r="O20" s="20">
        <v>2</v>
      </c>
      <c r="P20" s="26"/>
      <c r="Q20" s="4"/>
      <c r="R20" s="4"/>
      <c r="S20" s="19"/>
      <c r="T20" s="19"/>
      <c r="U20" s="20"/>
      <c r="V20" s="26"/>
      <c r="W20" s="3"/>
      <c r="X20" s="20"/>
      <c r="Y20" s="26"/>
      <c r="Z20" s="19"/>
      <c r="AA20" s="26"/>
      <c r="AB20" s="19"/>
      <c r="AC20" s="20"/>
      <c r="AD20">
        <f t="shared" si="0"/>
        <v>5</v>
      </c>
      <c r="AH20" s="6"/>
    </row>
    <row r="21" spans="2:36" ht="29.25" customHeight="1" x14ac:dyDescent="0.25">
      <c r="B21" s="77" t="s">
        <v>84</v>
      </c>
      <c r="C21" s="27" t="s">
        <v>44</v>
      </c>
      <c r="D21" s="26"/>
      <c r="E21" s="4"/>
      <c r="F21" s="5"/>
      <c r="G21" s="4"/>
      <c r="H21" s="19"/>
      <c r="I21" s="19"/>
      <c r="J21" s="61"/>
      <c r="K21" s="61"/>
      <c r="L21" s="61"/>
      <c r="M21" s="20">
        <v>3</v>
      </c>
      <c r="N21" s="26"/>
      <c r="O21" s="20"/>
      <c r="P21" s="26"/>
      <c r="Q21" s="4"/>
      <c r="R21" s="4"/>
      <c r="S21" s="19"/>
      <c r="T21" s="19"/>
      <c r="U21" s="20"/>
      <c r="V21" s="26"/>
      <c r="W21" s="3"/>
      <c r="X21" s="20">
        <v>3</v>
      </c>
      <c r="Y21" s="26"/>
      <c r="Z21" s="19"/>
      <c r="AA21" s="26"/>
      <c r="AB21" s="19"/>
      <c r="AC21" s="20"/>
      <c r="AD21">
        <f t="shared" si="0"/>
        <v>6</v>
      </c>
      <c r="AH21" s="6"/>
    </row>
    <row r="22" spans="2:36" ht="29.25" customHeight="1" x14ac:dyDescent="0.25">
      <c r="B22" s="78"/>
      <c r="C22" s="27" t="s">
        <v>45</v>
      </c>
      <c r="D22" s="26"/>
      <c r="E22" s="4"/>
      <c r="F22" s="20"/>
      <c r="G22" s="4"/>
      <c r="H22" s="19"/>
      <c r="I22" s="19"/>
      <c r="J22" s="61"/>
      <c r="K22" s="61"/>
      <c r="L22" s="61"/>
      <c r="M22" s="20">
        <v>3</v>
      </c>
      <c r="N22" s="26"/>
      <c r="O22" s="20"/>
      <c r="P22" s="26"/>
      <c r="Q22" s="4"/>
      <c r="R22" s="4"/>
      <c r="S22" s="19"/>
      <c r="T22" s="19"/>
      <c r="U22" s="20"/>
      <c r="V22" s="26"/>
      <c r="W22" s="3"/>
      <c r="X22" s="20">
        <v>3</v>
      </c>
      <c r="Y22" s="26"/>
      <c r="Z22" s="19"/>
      <c r="AA22" s="26"/>
      <c r="AB22" s="19"/>
      <c r="AC22" s="20"/>
      <c r="AD22">
        <f t="shared" si="0"/>
        <v>6</v>
      </c>
      <c r="AH22" s="6"/>
    </row>
    <row r="23" spans="2:36" ht="24.95" customHeight="1" x14ac:dyDescent="0.25">
      <c r="B23" s="77" t="s">
        <v>85</v>
      </c>
      <c r="C23" s="27" t="s">
        <v>44</v>
      </c>
      <c r="D23" s="26"/>
      <c r="E23" s="4"/>
      <c r="F23" s="5"/>
      <c r="G23" s="4"/>
      <c r="H23" s="19"/>
      <c r="I23" s="19"/>
      <c r="J23" s="61"/>
      <c r="K23" s="61"/>
      <c r="L23" s="61"/>
      <c r="M23" s="20"/>
      <c r="N23" s="26"/>
      <c r="O23" s="20"/>
      <c r="P23" s="26"/>
      <c r="Q23" s="4"/>
      <c r="R23" s="4"/>
      <c r="S23" s="19"/>
      <c r="T23" s="19"/>
      <c r="U23" s="20"/>
      <c r="V23" s="26"/>
      <c r="W23" s="3">
        <v>2</v>
      </c>
      <c r="X23" s="20">
        <v>2</v>
      </c>
      <c r="Y23" s="26"/>
      <c r="Z23" s="19"/>
      <c r="AA23" s="26"/>
      <c r="AB23" s="19"/>
      <c r="AC23" s="20"/>
      <c r="AD23">
        <f t="shared" si="0"/>
        <v>4</v>
      </c>
      <c r="AH23" s="6"/>
    </row>
    <row r="24" spans="2:36" ht="24.95" customHeight="1" x14ac:dyDescent="0.25">
      <c r="B24" s="78"/>
      <c r="C24" s="27" t="s">
        <v>45</v>
      </c>
      <c r="D24" s="26"/>
      <c r="E24" s="4"/>
      <c r="F24" s="20"/>
      <c r="G24" s="4"/>
      <c r="H24" s="19"/>
      <c r="I24" s="19"/>
      <c r="J24" s="61"/>
      <c r="K24" s="61"/>
      <c r="L24" s="61"/>
      <c r="M24" s="20"/>
      <c r="N24" s="26"/>
      <c r="O24" s="20"/>
      <c r="P24" s="26"/>
      <c r="Q24" s="4"/>
      <c r="R24" s="4"/>
      <c r="S24" s="19"/>
      <c r="T24" s="19"/>
      <c r="U24" s="20"/>
      <c r="V24" s="26"/>
      <c r="W24" s="3">
        <v>2</v>
      </c>
      <c r="X24" s="20">
        <v>2</v>
      </c>
      <c r="Y24" s="26"/>
      <c r="Z24" s="19"/>
      <c r="AA24" s="26"/>
      <c r="AB24" s="19"/>
      <c r="AC24" s="20"/>
      <c r="AD24">
        <f t="shared" si="0"/>
        <v>4</v>
      </c>
      <c r="AH24" s="6"/>
    </row>
    <row r="25" spans="2:36" ht="24.95" hidden="1" customHeight="1" x14ac:dyDescent="0.25">
      <c r="B25" s="77" t="s">
        <v>62</v>
      </c>
      <c r="C25" s="27" t="s">
        <v>44</v>
      </c>
      <c r="D25" s="26"/>
      <c r="E25" s="4"/>
      <c r="F25" s="5"/>
      <c r="G25" s="4"/>
      <c r="H25" s="19"/>
      <c r="I25" s="19"/>
      <c r="J25" s="61"/>
      <c r="K25" s="61"/>
      <c r="L25" s="61"/>
      <c r="M25" s="20"/>
      <c r="N25" s="26"/>
      <c r="O25" s="20"/>
      <c r="P25" s="26"/>
      <c r="Q25" s="4"/>
      <c r="R25" s="4"/>
      <c r="S25" s="19"/>
      <c r="T25" s="19"/>
      <c r="U25" s="20"/>
      <c r="V25" s="26"/>
      <c r="W25" s="3"/>
      <c r="X25" s="20"/>
      <c r="Y25" s="26"/>
      <c r="Z25" s="19"/>
      <c r="AA25" s="26"/>
      <c r="AB25" s="19"/>
      <c r="AC25" s="20"/>
      <c r="AD25">
        <f t="shared" si="0"/>
        <v>0</v>
      </c>
      <c r="AH25" s="6"/>
    </row>
    <row r="26" spans="2:36" ht="24.95" hidden="1" customHeight="1" x14ac:dyDescent="0.25">
      <c r="B26" s="78"/>
      <c r="C26" s="27" t="s">
        <v>45</v>
      </c>
      <c r="D26" s="26"/>
      <c r="E26" s="4"/>
      <c r="F26" s="20"/>
      <c r="G26" s="4"/>
      <c r="H26" s="19"/>
      <c r="I26" s="19"/>
      <c r="J26" s="61"/>
      <c r="K26" s="61"/>
      <c r="L26" s="61"/>
      <c r="M26" s="20"/>
      <c r="N26" s="26"/>
      <c r="O26" s="20"/>
      <c r="P26" s="26"/>
      <c r="Q26" s="4"/>
      <c r="R26" s="4"/>
      <c r="S26" s="19"/>
      <c r="T26" s="19"/>
      <c r="U26" s="20"/>
      <c r="V26" s="26"/>
      <c r="W26" s="3"/>
      <c r="X26" s="20"/>
      <c r="Y26" s="26"/>
      <c r="Z26" s="19"/>
      <c r="AA26" s="26"/>
      <c r="AB26" s="19"/>
      <c r="AC26" s="20"/>
      <c r="AD26">
        <f t="shared" si="0"/>
        <v>0</v>
      </c>
      <c r="AH26" s="6"/>
    </row>
    <row r="27" spans="2:36" ht="24.95" hidden="1" customHeight="1" x14ac:dyDescent="0.25">
      <c r="B27" s="77" t="s">
        <v>62</v>
      </c>
      <c r="C27" s="27" t="s">
        <v>44</v>
      </c>
      <c r="D27" s="26"/>
      <c r="E27" s="4"/>
      <c r="F27" s="5"/>
      <c r="G27" s="4"/>
      <c r="H27" s="19"/>
      <c r="I27" s="19"/>
      <c r="J27" s="61"/>
      <c r="K27" s="61"/>
      <c r="L27" s="61"/>
      <c r="M27" s="20"/>
      <c r="N27" s="26"/>
      <c r="O27" s="20"/>
      <c r="P27" s="26"/>
      <c r="Q27" s="4"/>
      <c r="R27" s="4"/>
      <c r="S27" s="19"/>
      <c r="T27" s="19"/>
      <c r="U27" s="20"/>
      <c r="V27" s="26"/>
      <c r="W27" s="3"/>
      <c r="X27" s="20"/>
      <c r="Y27" s="26"/>
      <c r="Z27" s="19"/>
      <c r="AA27" s="26"/>
      <c r="AB27" s="19"/>
      <c r="AC27" s="20"/>
      <c r="AD27">
        <f t="shared" si="0"/>
        <v>0</v>
      </c>
      <c r="AH27" s="6"/>
    </row>
    <row r="28" spans="2:36" ht="24.95" hidden="1" customHeight="1" x14ac:dyDescent="0.25">
      <c r="B28" s="78"/>
      <c r="C28" s="27" t="s">
        <v>45</v>
      </c>
      <c r="D28" s="26"/>
      <c r="E28" s="4"/>
      <c r="F28" s="20"/>
      <c r="G28" s="4"/>
      <c r="H28" s="19"/>
      <c r="I28" s="19"/>
      <c r="J28" s="61"/>
      <c r="K28" s="61"/>
      <c r="L28" s="61"/>
      <c r="M28" s="20"/>
      <c r="N28" s="26"/>
      <c r="O28" s="20"/>
      <c r="P28" s="26"/>
      <c r="Q28" s="4"/>
      <c r="R28" s="4"/>
      <c r="S28" s="19"/>
      <c r="T28" s="19"/>
      <c r="U28" s="20"/>
      <c r="V28" s="26"/>
      <c r="W28" s="3"/>
      <c r="X28" s="20"/>
      <c r="Y28" s="26"/>
      <c r="Z28" s="19"/>
      <c r="AA28" s="26"/>
      <c r="AB28" s="19"/>
      <c r="AC28" s="20"/>
      <c r="AD28">
        <f t="shared" si="0"/>
        <v>0</v>
      </c>
      <c r="AH28" s="6"/>
    </row>
    <row r="29" spans="2:36" ht="24.95" hidden="1" customHeight="1" x14ac:dyDescent="0.25">
      <c r="B29" s="77" t="s">
        <v>62</v>
      </c>
      <c r="C29" s="27" t="s">
        <v>44</v>
      </c>
      <c r="D29" s="26"/>
      <c r="E29" s="4"/>
      <c r="F29" s="5"/>
      <c r="G29" s="4"/>
      <c r="H29" s="19"/>
      <c r="I29" s="19"/>
      <c r="J29" s="61"/>
      <c r="K29" s="61"/>
      <c r="L29" s="61"/>
      <c r="M29" s="20"/>
      <c r="N29" s="26"/>
      <c r="O29" s="20"/>
      <c r="P29" s="26"/>
      <c r="Q29" s="4"/>
      <c r="R29" s="4"/>
      <c r="S29" s="19"/>
      <c r="T29" s="19"/>
      <c r="U29" s="20"/>
      <c r="V29" s="26"/>
      <c r="W29" s="3"/>
      <c r="X29" s="20"/>
      <c r="Y29" s="26"/>
      <c r="Z29" s="19"/>
      <c r="AA29" s="26"/>
      <c r="AB29" s="19"/>
      <c r="AC29" s="20"/>
      <c r="AD29">
        <f t="shared" si="0"/>
        <v>0</v>
      </c>
      <c r="AH29" s="6"/>
    </row>
    <row r="30" spans="2:36" ht="24.95" hidden="1" customHeight="1" x14ac:dyDescent="0.25">
      <c r="B30" s="78"/>
      <c r="C30" s="27" t="s">
        <v>45</v>
      </c>
      <c r="D30" s="26"/>
      <c r="E30" s="4"/>
      <c r="F30" s="20"/>
      <c r="G30" s="4"/>
      <c r="H30" s="19"/>
      <c r="I30" s="19"/>
      <c r="J30" s="61"/>
      <c r="K30" s="61"/>
      <c r="L30" s="61"/>
      <c r="M30" s="20"/>
      <c r="N30" s="26"/>
      <c r="O30" s="20"/>
      <c r="P30" s="26"/>
      <c r="Q30" s="4"/>
      <c r="R30" s="4"/>
      <c r="S30" s="19"/>
      <c r="T30" s="19"/>
      <c r="U30" s="20"/>
      <c r="V30" s="26"/>
      <c r="W30" s="3"/>
      <c r="X30" s="20"/>
      <c r="Y30" s="26"/>
      <c r="Z30" s="19"/>
      <c r="AA30" s="26"/>
      <c r="AB30" s="19"/>
      <c r="AC30" s="20"/>
      <c r="AD30">
        <f t="shared" si="0"/>
        <v>0</v>
      </c>
      <c r="AH30" s="6"/>
    </row>
    <row r="31" spans="2:36" ht="5.0999999999999996" customHeight="1" thickBot="1" x14ac:dyDescent="0.3">
      <c r="B31" s="100"/>
      <c r="C31" s="101"/>
      <c r="D31" s="28"/>
      <c r="E31" s="30"/>
      <c r="F31" s="70"/>
      <c r="G31" s="30"/>
      <c r="H31" s="29"/>
      <c r="I31" s="29"/>
      <c r="J31" s="29"/>
      <c r="K31" s="29"/>
      <c r="L31" s="29"/>
      <c r="M31" s="29"/>
      <c r="N31" s="29"/>
      <c r="O31" s="29"/>
      <c r="P31" s="29"/>
      <c r="Q31" s="29"/>
      <c r="R31" s="29"/>
      <c r="S31" s="29"/>
      <c r="T31" s="29"/>
      <c r="U31" s="29"/>
      <c r="V31" s="29"/>
      <c r="W31" s="29"/>
      <c r="X31" s="29"/>
      <c r="Y31" s="29"/>
      <c r="Z31" s="29"/>
      <c r="AA31" s="29"/>
      <c r="AB31" s="29"/>
      <c r="AC31" s="29"/>
      <c r="AF31" s="7"/>
      <c r="AG31" s="8"/>
      <c r="AH31" s="8"/>
      <c r="AI31" s="9"/>
      <c r="AJ31" s="8"/>
    </row>
    <row r="32" spans="2:36" ht="29.25" customHeight="1" x14ac:dyDescent="0.25">
      <c r="B32" s="102" t="s">
        <v>54</v>
      </c>
      <c r="C32" s="21" t="s">
        <v>44</v>
      </c>
      <c r="D32" s="23">
        <f t="shared" ref="D32:AC32" si="1">MAX(D5,D7,D9,D11,D13,D15,D17,D19,D21,D23,D25,D27,D29)</f>
        <v>1</v>
      </c>
      <c r="E32" s="24">
        <f>MAX(E5,E7,E9,E11,E13,E15,E17,F19,E21,E23,E25,E27,E29)</f>
        <v>2</v>
      </c>
      <c r="F32" s="25">
        <v>1</v>
      </c>
      <c r="G32" s="23">
        <f t="shared" si="1"/>
        <v>3</v>
      </c>
      <c r="H32" s="24">
        <f t="shared" si="1"/>
        <v>0</v>
      </c>
      <c r="I32" s="24">
        <f t="shared" si="1"/>
        <v>2</v>
      </c>
      <c r="J32" s="24">
        <f t="shared" si="1"/>
        <v>1</v>
      </c>
      <c r="K32" s="24">
        <f t="shared" si="1"/>
        <v>0</v>
      </c>
      <c r="L32" s="24">
        <f t="shared" si="1"/>
        <v>2</v>
      </c>
      <c r="M32" s="25">
        <f t="shared" si="1"/>
        <v>3</v>
      </c>
      <c r="N32" s="23">
        <f t="shared" si="1"/>
        <v>3</v>
      </c>
      <c r="O32" s="25">
        <f t="shared" si="1"/>
        <v>3</v>
      </c>
      <c r="P32" s="23">
        <f t="shared" si="1"/>
        <v>3</v>
      </c>
      <c r="Q32" s="24">
        <f t="shared" si="1"/>
        <v>1</v>
      </c>
      <c r="R32" s="24">
        <f t="shared" si="1"/>
        <v>1</v>
      </c>
      <c r="S32" s="24">
        <f t="shared" si="1"/>
        <v>0</v>
      </c>
      <c r="T32" s="24">
        <f t="shared" si="1"/>
        <v>0</v>
      </c>
      <c r="U32" s="25">
        <f t="shared" si="1"/>
        <v>2</v>
      </c>
      <c r="V32" s="23">
        <f t="shared" si="1"/>
        <v>2</v>
      </c>
      <c r="W32" s="24">
        <f t="shared" si="1"/>
        <v>3</v>
      </c>
      <c r="X32" s="25">
        <f t="shared" si="1"/>
        <v>3</v>
      </c>
      <c r="Y32" s="23">
        <f t="shared" si="1"/>
        <v>2</v>
      </c>
      <c r="Z32" s="25">
        <f t="shared" si="1"/>
        <v>1</v>
      </c>
      <c r="AA32" s="23">
        <f t="shared" si="1"/>
        <v>0</v>
      </c>
      <c r="AB32" s="24">
        <f t="shared" si="1"/>
        <v>0</v>
      </c>
      <c r="AC32" s="25">
        <f t="shared" si="1"/>
        <v>1</v>
      </c>
      <c r="AD32">
        <f>SUM(D32:AC32)</f>
        <v>40</v>
      </c>
      <c r="AE32" s="74">
        <f>AD32/78</f>
        <v>0.51282051282051277</v>
      </c>
      <c r="AF32" s="10"/>
      <c r="AG32" s="11"/>
      <c r="AH32" s="11"/>
      <c r="AI32" s="11"/>
      <c r="AJ32" s="11"/>
    </row>
    <row r="33" spans="2:36" ht="29.25" customHeight="1" thickBot="1" x14ac:dyDescent="0.3">
      <c r="B33" s="103"/>
      <c r="C33" s="22" t="s">
        <v>45</v>
      </c>
      <c r="D33" s="71">
        <f t="shared" ref="D33:AC33" si="2">MAX(D6,D8,D10,D12,D14,D16,D18,D20,D22,D24,D26,D28,D30)</f>
        <v>1</v>
      </c>
      <c r="E33" s="72">
        <f t="shared" si="2"/>
        <v>2</v>
      </c>
      <c r="F33" s="73">
        <f t="shared" si="2"/>
        <v>1</v>
      </c>
      <c r="G33" s="71">
        <f t="shared" si="2"/>
        <v>2</v>
      </c>
      <c r="H33" s="72">
        <f t="shared" si="2"/>
        <v>0</v>
      </c>
      <c r="I33" s="72">
        <f t="shared" si="2"/>
        <v>2</v>
      </c>
      <c r="J33" s="72">
        <f t="shared" si="2"/>
        <v>1</v>
      </c>
      <c r="K33" s="72">
        <f t="shared" si="2"/>
        <v>0</v>
      </c>
      <c r="L33" s="72">
        <f t="shared" si="2"/>
        <v>2</v>
      </c>
      <c r="M33" s="73">
        <f t="shared" si="2"/>
        <v>3</v>
      </c>
      <c r="N33" s="71">
        <f t="shared" si="2"/>
        <v>2</v>
      </c>
      <c r="O33" s="73">
        <f t="shared" si="2"/>
        <v>2</v>
      </c>
      <c r="P33" s="71">
        <f t="shared" si="2"/>
        <v>2</v>
      </c>
      <c r="Q33" s="72">
        <f t="shared" si="2"/>
        <v>1</v>
      </c>
      <c r="R33" s="72">
        <f t="shared" si="2"/>
        <v>1</v>
      </c>
      <c r="S33" s="72">
        <f t="shared" si="2"/>
        <v>0</v>
      </c>
      <c r="T33" s="72">
        <f t="shared" si="2"/>
        <v>0</v>
      </c>
      <c r="U33" s="73">
        <f t="shared" si="2"/>
        <v>2</v>
      </c>
      <c r="V33" s="71">
        <f t="shared" si="2"/>
        <v>2</v>
      </c>
      <c r="W33" s="72">
        <f t="shared" si="2"/>
        <v>2</v>
      </c>
      <c r="X33" s="73">
        <f t="shared" si="2"/>
        <v>3</v>
      </c>
      <c r="Y33" s="71">
        <f t="shared" si="2"/>
        <v>2</v>
      </c>
      <c r="Z33" s="73">
        <f t="shared" si="2"/>
        <v>1</v>
      </c>
      <c r="AA33" s="71">
        <f t="shared" si="2"/>
        <v>0</v>
      </c>
      <c r="AB33" s="72">
        <f t="shared" si="2"/>
        <v>0</v>
      </c>
      <c r="AC33" s="73">
        <f t="shared" si="2"/>
        <v>1</v>
      </c>
      <c r="AD33">
        <f>SUM(D33:AC33)</f>
        <v>35</v>
      </c>
      <c r="AE33" s="74">
        <f>AD33/78</f>
        <v>0.44871794871794873</v>
      </c>
      <c r="AF33" s="10"/>
      <c r="AG33" s="11"/>
      <c r="AH33" s="11"/>
      <c r="AI33" s="11"/>
      <c r="AJ33" s="11"/>
    </row>
    <row r="36" spans="2:36" ht="30" customHeight="1" x14ac:dyDescent="0.25">
      <c r="AF36" s="12" t="s">
        <v>44</v>
      </c>
      <c r="AG36" s="13" t="s">
        <v>46</v>
      </c>
      <c r="AH36" s="13" t="s">
        <v>47</v>
      </c>
      <c r="AI36" s="14" t="s">
        <v>48</v>
      </c>
      <c r="AJ36" s="13" t="s">
        <v>49</v>
      </c>
    </row>
    <row r="37" spans="2:36" ht="30" customHeight="1" x14ac:dyDescent="0.25">
      <c r="AF37" s="12" t="s">
        <v>45</v>
      </c>
      <c r="AG37" s="13" t="s">
        <v>46</v>
      </c>
      <c r="AH37" s="13" t="s">
        <v>50</v>
      </c>
      <c r="AI37" s="13" t="s">
        <v>51</v>
      </c>
      <c r="AJ37" s="13" t="s">
        <v>52</v>
      </c>
    </row>
    <row r="38" spans="2:36" ht="30" customHeight="1" x14ac:dyDescent="0.25">
      <c r="AF38" s="12" t="s">
        <v>55</v>
      </c>
      <c r="AG38" s="13" t="s">
        <v>46</v>
      </c>
      <c r="AH38" s="14" t="s">
        <v>56</v>
      </c>
      <c r="AI38" s="14" t="s">
        <v>58</v>
      </c>
      <c r="AJ38" s="14" t="s">
        <v>57</v>
      </c>
    </row>
    <row r="39" spans="2:36" ht="30" customHeight="1" x14ac:dyDescent="0.25">
      <c r="AF39" s="12" t="s">
        <v>53</v>
      </c>
      <c r="AG39" s="13">
        <v>0</v>
      </c>
      <c r="AH39" s="15">
        <v>1</v>
      </c>
      <c r="AI39" s="16">
        <v>2</v>
      </c>
      <c r="AJ39" s="17">
        <v>3</v>
      </c>
    </row>
  </sheetData>
  <mergeCells count="26">
    <mergeCell ref="B31:C31"/>
    <mergeCell ref="B32:B33"/>
    <mergeCell ref="B11:B12"/>
    <mergeCell ref="B13:B14"/>
    <mergeCell ref="B15:B16"/>
    <mergeCell ref="B17:B18"/>
    <mergeCell ref="B19:B20"/>
    <mergeCell ref="B21:B22"/>
    <mergeCell ref="B23:B24"/>
    <mergeCell ref="B25:B26"/>
    <mergeCell ref="A5:A6"/>
    <mergeCell ref="B29:B30"/>
    <mergeCell ref="B27:B28"/>
    <mergeCell ref="B1:C3"/>
    <mergeCell ref="D1:AC1"/>
    <mergeCell ref="D2:F2"/>
    <mergeCell ref="G2:M2"/>
    <mergeCell ref="N2:O2"/>
    <mergeCell ref="P2:U2"/>
    <mergeCell ref="V2:X2"/>
    <mergeCell ref="Y2:Z2"/>
    <mergeCell ref="AA2:AC2"/>
    <mergeCell ref="B4:C4"/>
    <mergeCell ref="B5:B6"/>
    <mergeCell ref="B7:B8"/>
    <mergeCell ref="B9:B10"/>
  </mergeCells>
  <conditionalFormatting sqref="D5:AC10 D29:AC33 AE32:AE33 D20:AC20 D19 F19:AC19">
    <cfRule type="cellIs" dxfId="35" priority="41" operator="equal">
      <formula>0</formula>
    </cfRule>
    <cfRule type="cellIs" dxfId="34" priority="43" operator="equal">
      <formula>2</formula>
    </cfRule>
    <cfRule type="cellIs" dxfId="33" priority="44" operator="equal">
      <formula>3</formula>
    </cfRule>
  </conditionalFormatting>
  <conditionalFormatting sqref="D5:AC10 D29:AC33 AE32:AE33 D20:AC20 D19 F19:AC19">
    <cfRule type="cellIs" dxfId="32" priority="42" operator="equal">
      <formula>1</formula>
    </cfRule>
  </conditionalFormatting>
  <conditionalFormatting sqref="D11:AC12">
    <cfRule type="cellIs" dxfId="31" priority="33" operator="equal">
      <formula>0</formula>
    </cfRule>
    <cfRule type="cellIs" dxfId="30" priority="35" operator="equal">
      <formula>2</formula>
    </cfRule>
    <cfRule type="cellIs" dxfId="29" priority="36" operator="equal">
      <formula>3</formula>
    </cfRule>
  </conditionalFormatting>
  <conditionalFormatting sqref="D11:AC12">
    <cfRule type="cellIs" dxfId="28" priority="34" operator="equal">
      <formula>1</formula>
    </cfRule>
  </conditionalFormatting>
  <conditionalFormatting sqref="D13:AC14">
    <cfRule type="cellIs" dxfId="27" priority="29" operator="equal">
      <formula>0</formula>
    </cfRule>
    <cfRule type="cellIs" dxfId="26" priority="31" operator="equal">
      <formula>2</formula>
    </cfRule>
    <cfRule type="cellIs" dxfId="25" priority="32" operator="equal">
      <formula>3</formula>
    </cfRule>
  </conditionalFormatting>
  <conditionalFormatting sqref="D13:AC14">
    <cfRule type="cellIs" dxfId="24" priority="30" operator="equal">
      <formula>1</formula>
    </cfRule>
  </conditionalFormatting>
  <conditionalFormatting sqref="D15:AC16">
    <cfRule type="cellIs" dxfId="23" priority="25" operator="equal">
      <formula>0</formula>
    </cfRule>
    <cfRule type="cellIs" dxfId="22" priority="27" operator="equal">
      <formula>2</formula>
    </cfRule>
    <cfRule type="cellIs" dxfId="21" priority="28" operator="equal">
      <formula>3</formula>
    </cfRule>
  </conditionalFormatting>
  <conditionalFormatting sqref="D15:AC16">
    <cfRule type="cellIs" dxfId="20" priority="26" operator="equal">
      <formula>1</formula>
    </cfRule>
  </conditionalFormatting>
  <conditionalFormatting sqref="D17:AC18">
    <cfRule type="cellIs" dxfId="19" priority="21" operator="equal">
      <formula>0</formula>
    </cfRule>
    <cfRule type="cellIs" dxfId="18" priority="23" operator="equal">
      <formula>2</formula>
    </cfRule>
    <cfRule type="cellIs" dxfId="17" priority="24" operator="equal">
      <formula>3</formula>
    </cfRule>
  </conditionalFormatting>
  <conditionalFormatting sqref="D17:AC18">
    <cfRule type="cellIs" dxfId="16" priority="22" operator="equal">
      <formula>1</formula>
    </cfRule>
  </conditionalFormatting>
  <conditionalFormatting sqref="D21:AC22">
    <cfRule type="cellIs" dxfId="15" priority="13" operator="equal">
      <formula>0</formula>
    </cfRule>
    <cfRule type="cellIs" dxfId="14" priority="15" operator="equal">
      <formula>2</formula>
    </cfRule>
    <cfRule type="cellIs" dxfId="13" priority="16" operator="equal">
      <formula>3</formula>
    </cfRule>
  </conditionalFormatting>
  <conditionalFormatting sqref="D21:AC22">
    <cfRule type="cellIs" dxfId="12" priority="14" operator="equal">
      <formula>1</formula>
    </cfRule>
  </conditionalFormatting>
  <conditionalFormatting sqref="D23:AC24">
    <cfRule type="cellIs" dxfId="11" priority="9" operator="equal">
      <formula>0</formula>
    </cfRule>
    <cfRule type="cellIs" dxfId="10" priority="11" operator="equal">
      <formula>2</formula>
    </cfRule>
    <cfRule type="cellIs" dxfId="9" priority="12" operator="equal">
      <formula>3</formula>
    </cfRule>
  </conditionalFormatting>
  <conditionalFormatting sqref="D23:AC24">
    <cfRule type="cellIs" dxfId="8" priority="10" operator="equal">
      <formula>1</formula>
    </cfRule>
  </conditionalFormatting>
  <conditionalFormatting sqref="D25:AC26">
    <cfRule type="cellIs" dxfId="7" priority="5" operator="equal">
      <formula>0</formula>
    </cfRule>
    <cfRule type="cellIs" dxfId="6" priority="7" operator="equal">
      <formula>2</formula>
    </cfRule>
    <cfRule type="cellIs" dxfId="5" priority="8" operator="equal">
      <formula>3</formula>
    </cfRule>
  </conditionalFormatting>
  <conditionalFormatting sqref="D25:AC26">
    <cfRule type="cellIs" dxfId="4" priority="6" operator="equal">
      <formula>1</formula>
    </cfRule>
  </conditionalFormatting>
  <conditionalFormatting sqref="D27:AC28">
    <cfRule type="cellIs" dxfId="3" priority="1" operator="equal">
      <formula>0</formula>
    </cfRule>
    <cfRule type="cellIs" dxfId="2" priority="3" operator="equal">
      <formula>2</formula>
    </cfRule>
    <cfRule type="cellIs" dxfId="1" priority="4" operator="equal">
      <formula>3</formula>
    </cfRule>
  </conditionalFormatting>
  <conditionalFormatting sqref="D27:AC28">
    <cfRule type="cellIs" dxfId="0" priority="2" operator="equal">
      <formula>1</formula>
    </cfRule>
  </conditionalFormatting>
  <pageMargins left="0.70866141732283472" right="0.70866141732283472" top="0.94488188976377963" bottom="0.74803149606299213" header="0.31496062992125984" footer="0.31496062992125984"/>
  <pageSetup paperSize="8" scale="81" orientation="landscape" r:id="rId1"/>
  <headerFooter>
    <oddHeader>&amp;LMainstreaming GI Workshop
Bristol, 18th June 2018&amp;RExercise 2
Writing GI Policies</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NPPF2</vt:lpstr>
      <vt:lpstr>' NPPF2'!Print_Area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Hislop</dc:creator>
  <cp:lastModifiedBy>Alister Scott</cp:lastModifiedBy>
  <cp:lastPrinted>2018-09-19T13:53:06Z</cp:lastPrinted>
  <dcterms:created xsi:type="dcterms:W3CDTF">2018-06-13T09:08:26Z</dcterms:created>
  <dcterms:modified xsi:type="dcterms:W3CDTF">2022-02-14T08:21:33Z</dcterms:modified>
</cp:coreProperties>
</file>